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ltra\Desktop\"/>
    </mc:Choice>
  </mc:AlternateContent>
  <xr:revisionPtr revIDLastSave="0" documentId="13_ncr:1_{D8487DB8-505D-4991-97D2-FE124EC06D2F}" xr6:coauthVersionLast="47" xr6:coauthVersionMax="47" xr10:uidLastSave="{00000000-0000-0000-0000-000000000000}"/>
  <bookViews>
    <workbookView xWindow="405" yWindow="930" windowWidth="26025" windowHeight="14085" xr2:uid="{1952030B-090A-4929-BDA3-EE9E19763130}"/>
  </bookViews>
  <sheets>
    <sheet name="초1(2015) 앱별 사용량" sheetId="4" r:id="rId1"/>
    <sheet name="초2(2014) 앱별 사용량" sheetId="5" r:id="rId2"/>
    <sheet name="초3(2013) 앱별 사용량" sheetId="6" r:id="rId3"/>
    <sheet name="초4(2012) 앱별 사용량" sheetId="9" r:id="rId4"/>
    <sheet name="초5(2011) 앱별 사용량" sheetId="8" r:id="rId5"/>
    <sheet name="초6(2010) 앱별 사용량" sheetId="7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7" l="1"/>
  <c r="H23" i="8"/>
  <c r="H23" i="9"/>
  <c r="H23" i="6"/>
  <c r="H22" i="7"/>
  <c r="H22" i="8"/>
  <c r="H22" i="9"/>
  <c r="H22" i="6"/>
  <c r="H24" i="5"/>
  <c r="H25" i="5" s="1"/>
  <c r="H25" i="4"/>
  <c r="H26" i="4" s="1"/>
  <c r="D5" i="4"/>
</calcChain>
</file>

<file path=xl/sharedStrings.xml><?xml version="1.0" encoding="utf-8"?>
<sst xmlns="http://schemas.openxmlformats.org/spreadsheetml/2006/main" count="307" uniqueCount="101">
  <si>
    <t>네이버 웹툰</t>
  </si>
  <si>
    <t>트위터</t>
  </si>
  <si>
    <t>브롤스타즈</t>
  </si>
  <si>
    <t>냥코 대전쟁</t>
  </si>
  <si>
    <t>무한의 계단</t>
  </si>
  <si>
    <t>카카오톡</t>
  </si>
  <si>
    <t>전화</t>
  </si>
  <si>
    <t>통화</t>
  </si>
  <si>
    <t>시간</t>
  </si>
  <si>
    <t>앱이름</t>
  </si>
  <si>
    <t>패키지명</t>
  </si>
  <si>
    <t>총사용시간(초)</t>
  </si>
  <si>
    <t>분</t>
  </si>
  <si>
    <t>1인당사용시간</t>
  </si>
  <si>
    <t>YouTube</t>
  </si>
  <si>
    <t>com.google.android.youtube</t>
  </si>
  <si>
    <t>Roblox</t>
  </si>
  <si>
    <t>com.roblox.client</t>
  </si>
  <si>
    <t>TikTok</t>
  </si>
  <si>
    <t>com.ss.android.ugc.trill</t>
  </si>
  <si>
    <t>YT Kids</t>
  </si>
  <si>
    <t>com.google.android.apps.youtube.kids</t>
  </si>
  <si>
    <t>com.kakao.talk</t>
  </si>
  <si>
    <t>com.nflystudio.InfiniteStaircase</t>
  </si>
  <si>
    <t>FIFA MOBILE</t>
  </si>
  <si>
    <t>com.nexon.fmk</t>
  </si>
  <si>
    <t>카메라</t>
  </si>
  <si>
    <t>com.sec.android.app.camera</t>
  </si>
  <si>
    <t>com.samsung.android.incallui</t>
  </si>
  <si>
    <t>com.supercell.brawlstars</t>
  </si>
  <si>
    <t>삼성 인터넷</t>
  </si>
  <si>
    <t>com.sec.android.app.sbrowser</t>
  </si>
  <si>
    <t>메시지</t>
  </si>
  <si>
    <t>com.samsung.android.messaging</t>
  </si>
  <si>
    <t>NAVER</t>
  </si>
  <si>
    <t>com.nhn.android.search</t>
  </si>
  <si>
    <t>jp.co.ponos.battlecatskr</t>
  </si>
  <si>
    <t>갤러리</t>
  </si>
  <si>
    <t>com.sec.android.gallery3d</t>
  </si>
  <si>
    <t>Minecraft</t>
  </si>
  <si>
    <t>com.mojang.minecraftpe</t>
  </si>
  <si>
    <t>T전화</t>
  </si>
  <si>
    <t>com.skt.prod.dialer</t>
  </si>
  <si>
    <t>Pokémon GO</t>
  </si>
  <si>
    <t>com.nianticlabs.pokemongo</t>
  </si>
  <si>
    <t>시계</t>
  </si>
  <si>
    <t>com.sec.android.app.clockpackage</t>
  </si>
  <si>
    <t>com.samsung.android.dialer</t>
  </si>
  <si>
    <t>CapCut</t>
  </si>
  <si>
    <t>com.lemon.lvoverseas</t>
  </si>
  <si>
    <t>ZEPETO</t>
  </si>
  <si>
    <t>Instagram</t>
  </si>
  <si>
    <t>com.instagram.android</t>
  </si>
  <si>
    <t>com.nhn.android.webtoon</t>
  </si>
  <si>
    <t>Chrome</t>
  </si>
  <si>
    <t>com.android.chrome</t>
  </si>
  <si>
    <t>배틀그라운드</t>
  </si>
  <si>
    <t>com.pubg.krmobile</t>
  </si>
  <si>
    <t> 캐시워크</t>
  </si>
  <si>
    <t>com.cashwalk.cashwalk</t>
  </si>
  <si>
    <t>채티</t>
  </si>
  <si>
    <t>me.chatie</t>
  </si>
  <si>
    <t>이비스 페인트 X</t>
  </si>
  <si>
    <t>jp.ne.ibis.ibispaintx.app</t>
  </si>
  <si>
    <t>설정</t>
  </si>
  <si>
    <t>com.android.settings</t>
  </si>
  <si>
    <t>com.twitter.android</t>
  </si>
  <si>
    <t>클래시 로얄</t>
  </si>
  <si>
    <t>com.supercell.clashroyale</t>
  </si>
  <si>
    <t>문피아</t>
  </si>
  <si>
    <t>kr.munpia.forandroid</t>
  </si>
  <si>
    <t>com.google.android.youtube</t>
    <phoneticPr fontId="1" type="noConversion"/>
  </si>
  <si>
    <t>com.roblox.client</t>
    <phoneticPr fontId="1" type="noConversion"/>
  </si>
  <si>
    <t>com.ss.android.ugc.trill</t>
    <phoneticPr fontId="1" type="noConversion"/>
  </si>
  <si>
    <t>com.kakao.talk</t>
    <phoneticPr fontId="1" type="noConversion"/>
  </si>
  <si>
    <t>com.supercell.brawlstars</t>
    <phoneticPr fontId="1" type="noConversion"/>
  </si>
  <si>
    <t>com.nhn.android.search</t>
    <phoneticPr fontId="1" type="noConversion"/>
  </si>
  <si>
    <t>com.samsung.android.incallui</t>
    <phoneticPr fontId="1" type="noConversion"/>
  </si>
  <si>
    <t>com.nexon.fmk</t>
    <phoneticPr fontId="1" type="noConversion"/>
  </si>
  <si>
    <t>com.nflystudio.InfiniteStaircase</t>
    <phoneticPr fontId="1" type="noConversion"/>
  </si>
  <si>
    <t>com.nhn.android.webtoon</t>
    <phoneticPr fontId="1" type="noConversion"/>
  </si>
  <si>
    <t>com.samsung.android.messaging</t>
    <phoneticPr fontId="1" type="noConversion"/>
  </si>
  <si>
    <t>com.lemon.lvoverseas</t>
    <phoneticPr fontId="1" type="noConversion"/>
  </si>
  <si>
    <t>com.sec.android.gallery3d</t>
    <phoneticPr fontId="1" type="noConversion"/>
  </si>
  <si>
    <t>com.sec.android.app.sbrowser</t>
    <phoneticPr fontId="1" type="noConversion"/>
  </si>
  <si>
    <t>me.zepeto.main</t>
    <phoneticPr fontId="1" type="noConversion"/>
  </si>
  <si>
    <t>com.mojang.minecraftpe</t>
    <phoneticPr fontId="1" type="noConversion"/>
  </si>
  <si>
    <t>jp.co.ponos.battlecatskr</t>
    <phoneticPr fontId="1" type="noConversion"/>
  </si>
  <si>
    <t>com.google.android.apps.youtube.kids</t>
    <phoneticPr fontId="1" type="noConversion"/>
  </si>
  <si>
    <t>com.instagram.android</t>
    <phoneticPr fontId="1" type="noConversion"/>
  </si>
  <si>
    <t>com.skt.prod.dialer</t>
    <phoneticPr fontId="1" type="noConversion"/>
  </si>
  <si>
    <t>253명</t>
    <phoneticPr fontId="1" type="noConversion"/>
  </si>
  <si>
    <t>398명</t>
    <phoneticPr fontId="1" type="noConversion"/>
  </si>
  <si>
    <t>519명</t>
    <phoneticPr fontId="1" type="noConversion"/>
  </si>
  <si>
    <t>599명</t>
    <phoneticPr fontId="1" type="noConversion"/>
  </si>
  <si>
    <t>순위</t>
    <phoneticPr fontId="1" type="noConversion"/>
  </si>
  <si>
    <t>total</t>
    <phoneticPr fontId="1" type="noConversion"/>
  </si>
  <si>
    <t>하루 평균 사용시간(30일 기준)</t>
    <phoneticPr fontId="1" type="noConversion"/>
  </si>
  <si>
    <t>총 561명</t>
    <phoneticPr fontId="1" type="noConversion"/>
  </si>
  <si>
    <t>2023년, 초등학생이 가장 많이 사용한 앱은?(1학년)</t>
    <phoneticPr fontId="1" type="noConversion"/>
  </si>
  <si>
    <t>총 653명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</si>
</sst>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_ "/>
    <numFmt numFmtId="177" formatCode="#,##0.000000000000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41" fontId="2" fillId="0" borderId="0" xfId="1" applyFont="1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4" fontId="2" fillId="0" borderId="1" xfId="0" applyNumberFormat="1" applyFont="1" applyBorder="1">
      <alignment vertical="center"/>
    </xf>
    <xf numFmtId="4" fontId="0" fillId="0" borderId="1" xfId="0" applyNumberFormat="1" applyBorder="1">
      <alignment vertical="center"/>
    </xf>
    <xf numFmtId="41" fontId="0" fillId="0" borderId="1" xfId="1" applyFont="1" applyBorder="1">
      <alignment vertical="center"/>
    </xf>
    <xf numFmtId="1" fontId="2" fillId="0" borderId="1" xfId="0" applyNumberFormat="1" applyFont="1" applyBorder="1">
      <alignment vertical="center"/>
    </xf>
    <xf numFmtId="41" fontId="2" fillId="0" borderId="1" xfId="1" applyFont="1" applyBorder="1">
      <alignment vertical="center"/>
    </xf>
    <xf numFmtId="3" fontId="2" fillId="0" borderId="1" xfId="0" applyNumberFormat="1" applyFont="1" applyBorder="1">
      <alignment vertical="center"/>
    </xf>
    <xf numFmtId="3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2" xfId="0" applyFont="1" applyBorder="1">
      <alignment vertical="center"/>
    </xf>
    <xf numFmtId="4" fontId="0" fillId="0" borderId="0" xfId="0" applyNumberFormat="1">
      <alignment vertical="center"/>
    </xf>
    <xf numFmtId="0" fontId="2" fillId="0" borderId="3" xfId="0" applyFont="1" applyBorder="1">
      <alignment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77" fontId="0" fillId="0" borderId="0" xfId="0" applyNumberFormat="1">
      <alignment vertical="center"/>
    </xf>
    <xf numFmtId="0" fontId="0" fillId="0" borderId="0" xfId="0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2EF98-A47E-4E5B-A5FB-2603F9435832}">
  <dimension ref="A1:I26"/>
  <sheetViews>
    <sheetView showGridLines="0" tabSelected="1" workbookViewId="0">
      <selection activeCell="I20" sqref="I20"/>
    </sheetView>
  </sheetViews>
  <sheetFormatPr defaultRowHeight="16.5" x14ac:dyDescent="0.3"/>
  <cols>
    <col min="1" max="1" width="5.25" bestFit="1" customWidth="1"/>
    <col min="2" max="2" width="13.5" bestFit="1" customWidth="1"/>
    <col min="3" max="3" width="36.625" hidden="1" customWidth="1"/>
    <col min="4" max="4" width="14.5" hidden="1" customWidth="1"/>
    <col min="5" max="5" width="14.5" bestFit="1" customWidth="1"/>
    <col min="6" max="6" width="10.25" hidden="1" customWidth="1"/>
    <col min="7" max="7" width="9.25" bestFit="1" customWidth="1"/>
    <col min="8" max="8" width="14.125" bestFit="1" customWidth="1"/>
    <col min="9" max="9" width="18.375" bestFit="1" customWidth="1"/>
  </cols>
  <sheetData>
    <row r="1" spans="1:9" x14ac:dyDescent="0.3">
      <c r="B1" s="21" t="s">
        <v>99</v>
      </c>
      <c r="C1" s="21"/>
      <c r="D1" s="21"/>
      <c r="E1" s="21"/>
      <c r="F1" s="21"/>
      <c r="G1" s="21"/>
      <c r="H1" s="21"/>
    </row>
    <row r="3" spans="1:9" x14ac:dyDescent="0.3">
      <c r="H3" s="19" t="s">
        <v>98</v>
      </c>
    </row>
    <row r="4" spans="1:9" x14ac:dyDescent="0.3">
      <c r="A4" t="s">
        <v>95</v>
      </c>
      <c r="B4" s="18" t="s">
        <v>9</v>
      </c>
      <c r="C4" s="18" t="s">
        <v>10</v>
      </c>
      <c r="D4" s="18" t="s">
        <v>11</v>
      </c>
      <c r="E4" s="18" t="s">
        <v>11</v>
      </c>
      <c r="F4" s="18" t="s">
        <v>12</v>
      </c>
      <c r="G4" s="18" t="s">
        <v>8</v>
      </c>
      <c r="H4" s="18" t="s">
        <v>13</v>
      </c>
      <c r="I4" s="12"/>
    </row>
    <row r="5" spans="1:9" x14ac:dyDescent="0.3">
      <c r="A5" s="13">
        <v>1</v>
      </c>
      <c r="B5" s="4" t="s">
        <v>14</v>
      </c>
      <c r="C5" s="4" t="s">
        <v>15</v>
      </c>
      <c r="D5" s="5">
        <f>(46185111+1912677)</f>
        <v>48097788</v>
      </c>
      <c r="E5" s="5">
        <v>48097788</v>
      </c>
      <c r="F5" s="6">
        <v>801629.8</v>
      </c>
      <c r="G5" s="6">
        <v>13360.496666666668</v>
      </c>
      <c r="H5" s="6">
        <v>23.815502079619701</v>
      </c>
    </row>
    <row r="6" spans="1:9" x14ac:dyDescent="0.3">
      <c r="A6" s="13">
        <v>2</v>
      </c>
      <c r="B6" s="4" t="s">
        <v>16</v>
      </c>
      <c r="C6" s="4" t="s">
        <v>17</v>
      </c>
      <c r="D6" s="5">
        <v>37312244</v>
      </c>
      <c r="E6" s="5">
        <v>38303520</v>
      </c>
      <c r="F6" s="6">
        <v>638392</v>
      </c>
      <c r="G6" s="6">
        <v>10639.866666666667</v>
      </c>
      <c r="H6" s="6">
        <v>18.965894236482473</v>
      </c>
    </row>
    <row r="7" spans="1:9" x14ac:dyDescent="0.3">
      <c r="A7" s="13">
        <v>3</v>
      </c>
      <c r="B7" s="4" t="s">
        <v>18</v>
      </c>
      <c r="C7" s="4" t="s">
        <v>19</v>
      </c>
      <c r="D7" s="5">
        <v>7671775</v>
      </c>
      <c r="E7" s="5">
        <v>7932514</v>
      </c>
      <c r="F7" s="6">
        <v>132208.56666666668</v>
      </c>
      <c r="G7" s="6">
        <v>2203.4761111111115</v>
      </c>
      <c r="H7" s="6">
        <v>3.9277649039413753</v>
      </c>
    </row>
    <row r="8" spans="1:9" x14ac:dyDescent="0.3">
      <c r="A8" s="13">
        <v>4</v>
      </c>
      <c r="B8" s="4" t="s">
        <v>20</v>
      </c>
      <c r="C8" s="4" t="s">
        <v>21</v>
      </c>
      <c r="D8" s="5">
        <v>5764134</v>
      </c>
      <c r="E8" s="5">
        <v>5899534</v>
      </c>
      <c r="F8" s="6">
        <v>98325.566666666666</v>
      </c>
      <c r="G8" s="6">
        <v>1638.7594444444444</v>
      </c>
      <c r="H8" s="6">
        <v>2.9211398296692415</v>
      </c>
      <c r="I8" s="20"/>
    </row>
    <row r="9" spans="1:9" x14ac:dyDescent="0.3">
      <c r="A9" s="13">
        <v>5</v>
      </c>
      <c r="B9" s="4" t="s">
        <v>5</v>
      </c>
      <c r="C9" s="4" t="s">
        <v>22</v>
      </c>
      <c r="D9" s="5">
        <v>4973594</v>
      </c>
      <c r="E9" s="5">
        <v>5311451</v>
      </c>
      <c r="F9" s="6">
        <v>88524.183333333334</v>
      </c>
      <c r="G9" s="6">
        <v>1475.4030555555555</v>
      </c>
      <c r="H9" s="6">
        <v>2.6299519706872649</v>
      </c>
    </row>
    <row r="10" spans="1:9" x14ac:dyDescent="0.3">
      <c r="A10" s="13">
        <v>6</v>
      </c>
      <c r="B10" s="4" t="s">
        <v>4</v>
      </c>
      <c r="C10" s="4" t="s">
        <v>23</v>
      </c>
      <c r="D10" s="5">
        <v>3008821</v>
      </c>
      <c r="E10" s="5">
        <v>3152228</v>
      </c>
      <c r="F10" s="6">
        <v>52537.133333333331</v>
      </c>
      <c r="G10" s="6">
        <v>875.61888888888882</v>
      </c>
      <c r="H10" s="6">
        <v>1.56081798375916</v>
      </c>
    </row>
    <row r="11" spans="1:9" x14ac:dyDescent="0.3">
      <c r="A11" s="13">
        <v>7</v>
      </c>
      <c r="B11" s="4" t="s">
        <v>26</v>
      </c>
      <c r="C11" s="4" t="s">
        <v>27</v>
      </c>
      <c r="D11" s="5">
        <v>2590170</v>
      </c>
      <c r="E11" s="5">
        <v>2644923</v>
      </c>
      <c r="F11" s="6">
        <v>44082.05</v>
      </c>
      <c r="G11" s="6">
        <v>734.70083333333343</v>
      </c>
      <c r="H11" s="6">
        <v>1.30962715389186</v>
      </c>
    </row>
    <row r="12" spans="1:9" x14ac:dyDescent="0.3">
      <c r="A12" s="13">
        <v>8</v>
      </c>
      <c r="B12" s="4" t="s">
        <v>24</v>
      </c>
      <c r="C12" s="4" t="s">
        <v>25</v>
      </c>
      <c r="D12" s="5">
        <v>2591227</v>
      </c>
      <c r="E12" s="5">
        <v>2635690</v>
      </c>
      <c r="F12" s="6">
        <v>43928.166666666664</v>
      </c>
      <c r="G12" s="6">
        <v>732.13611111111106</v>
      </c>
      <c r="H12" s="6">
        <v>1.3050554565260446</v>
      </c>
    </row>
    <row r="13" spans="1:9" x14ac:dyDescent="0.3">
      <c r="A13" s="13">
        <v>9</v>
      </c>
      <c r="B13" s="4" t="s">
        <v>7</v>
      </c>
      <c r="C13" s="4" t="s">
        <v>28</v>
      </c>
      <c r="D13" s="5">
        <v>2409063</v>
      </c>
      <c r="E13" s="5">
        <v>2409063</v>
      </c>
      <c r="F13" s="6">
        <v>40151.050000000003</v>
      </c>
      <c r="G13" s="6">
        <v>669.18416666666667</v>
      </c>
      <c r="H13" s="6">
        <v>1.19284165181224</v>
      </c>
    </row>
    <row r="14" spans="1:9" x14ac:dyDescent="0.3">
      <c r="A14" s="13">
        <v>10</v>
      </c>
      <c r="B14" s="4" t="s">
        <v>2</v>
      </c>
      <c r="C14" s="4" t="s">
        <v>29</v>
      </c>
      <c r="D14" s="5">
        <v>1868709</v>
      </c>
      <c r="E14" s="5">
        <v>2066785</v>
      </c>
      <c r="F14" s="6">
        <v>34446.416666666664</v>
      </c>
      <c r="G14" s="6">
        <v>574.10694444444437</v>
      </c>
      <c r="H14" s="6">
        <v>1.0233635373341254</v>
      </c>
    </row>
    <row r="15" spans="1:9" x14ac:dyDescent="0.3">
      <c r="A15" s="13">
        <v>11</v>
      </c>
      <c r="B15" s="4" t="s">
        <v>30</v>
      </c>
      <c r="C15" s="4" t="s">
        <v>31</v>
      </c>
      <c r="D15" s="5">
        <v>1632827</v>
      </c>
      <c r="E15" s="5">
        <v>1725231</v>
      </c>
      <c r="F15" s="6">
        <v>28753.85</v>
      </c>
      <c r="G15" s="6">
        <v>479.23083333333329</v>
      </c>
      <c r="H15" s="6">
        <v>0.85424390968508612</v>
      </c>
    </row>
    <row r="16" spans="1:9" x14ac:dyDescent="0.3">
      <c r="A16" s="13">
        <v>12</v>
      </c>
      <c r="B16" s="4" t="s">
        <v>32</v>
      </c>
      <c r="C16" s="4" t="s">
        <v>33</v>
      </c>
      <c r="D16" s="5">
        <v>1463349</v>
      </c>
      <c r="E16" s="5">
        <v>1541957</v>
      </c>
      <c r="F16" s="6">
        <v>25699.283333333333</v>
      </c>
      <c r="G16" s="6">
        <v>428.32138888888886</v>
      </c>
      <c r="H16" s="6">
        <v>0.76349623687858981</v>
      </c>
    </row>
    <row r="17" spans="1:8" x14ac:dyDescent="0.3">
      <c r="A17" s="13">
        <v>13</v>
      </c>
      <c r="B17" s="4" t="s">
        <v>34</v>
      </c>
      <c r="C17" s="4" t="s">
        <v>35</v>
      </c>
      <c r="D17" s="5">
        <v>1402477</v>
      </c>
      <c r="E17" s="5">
        <v>1463621</v>
      </c>
      <c r="F17" s="6">
        <v>24393.683333333334</v>
      </c>
      <c r="G17" s="6">
        <v>406.56138888888893</v>
      </c>
      <c r="H17" s="6">
        <v>0.7247083580907111</v>
      </c>
    </row>
    <row r="18" spans="1:8" x14ac:dyDescent="0.3">
      <c r="A18" s="13">
        <v>14</v>
      </c>
      <c r="B18" s="4" t="s">
        <v>3</v>
      </c>
      <c r="C18" s="4" t="s">
        <v>36</v>
      </c>
      <c r="D18" s="5">
        <v>1222457</v>
      </c>
      <c r="E18" s="5">
        <v>1246310</v>
      </c>
      <c r="F18" s="6">
        <v>20771.833333333332</v>
      </c>
      <c r="G18" s="6">
        <v>346.19722222222219</v>
      </c>
      <c r="H18" s="6">
        <v>0.61710734798970091</v>
      </c>
    </row>
    <row r="19" spans="1:8" x14ac:dyDescent="0.3">
      <c r="A19" s="13">
        <v>15</v>
      </c>
      <c r="B19" s="4" t="s">
        <v>37</v>
      </c>
      <c r="C19" s="4" t="s">
        <v>38</v>
      </c>
      <c r="D19" s="5">
        <v>1173417</v>
      </c>
      <c r="E19" s="5">
        <v>1242096</v>
      </c>
      <c r="F19" s="6">
        <v>20701.599999999999</v>
      </c>
      <c r="G19" s="6">
        <v>345.02666666666664</v>
      </c>
      <c r="H19" s="6">
        <v>0.61502079619726679</v>
      </c>
    </row>
    <row r="20" spans="1:8" x14ac:dyDescent="0.3">
      <c r="A20" s="13">
        <v>16</v>
      </c>
      <c r="B20" s="4" t="s">
        <v>41</v>
      </c>
      <c r="C20" s="4" t="s">
        <v>42</v>
      </c>
      <c r="D20" s="5">
        <v>970850</v>
      </c>
      <c r="E20" s="5">
        <v>1033403</v>
      </c>
      <c r="F20" s="6">
        <v>17223.383333333335</v>
      </c>
      <c r="G20" s="6">
        <v>287.05638888888893</v>
      </c>
      <c r="H20" s="6">
        <v>0.51168696771637956</v>
      </c>
    </row>
    <row r="21" spans="1:8" x14ac:dyDescent="0.3">
      <c r="A21" s="13">
        <v>17</v>
      </c>
      <c r="B21" s="4" t="s">
        <v>39</v>
      </c>
      <c r="C21" s="4" t="s">
        <v>40</v>
      </c>
      <c r="D21" s="5">
        <v>971973</v>
      </c>
      <c r="E21" s="5">
        <v>1016459</v>
      </c>
      <c r="F21" s="6">
        <v>16940.983333333334</v>
      </c>
      <c r="G21" s="6">
        <v>282.34972222222223</v>
      </c>
      <c r="H21" s="6">
        <v>0.50329718756189346</v>
      </c>
    </row>
    <row r="22" spans="1:8" x14ac:dyDescent="0.3">
      <c r="A22" s="13">
        <v>18</v>
      </c>
      <c r="B22" s="4" t="s">
        <v>43</v>
      </c>
      <c r="C22" s="4" t="s">
        <v>44</v>
      </c>
      <c r="D22" s="5">
        <v>966076</v>
      </c>
      <c r="E22" s="5">
        <v>993286</v>
      </c>
      <c r="F22" s="6">
        <v>16554.766666666666</v>
      </c>
      <c r="G22" s="6">
        <v>275.91277777777776</v>
      </c>
      <c r="H22" s="6">
        <v>0.49182313329372152</v>
      </c>
    </row>
    <row r="23" spans="1:8" x14ac:dyDescent="0.3">
      <c r="A23" s="13">
        <v>19</v>
      </c>
      <c r="B23" s="4" t="s">
        <v>45</v>
      </c>
      <c r="C23" s="4" t="s">
        <v>46</v>
      </c>
      <c r="D23" s="5">
        <v>859421</v>
      </c>
      <c r="E23" s="5">
        <v>898034</v>
      </c>
      <c r="F23" s="6">
        <v>14967.233333333334</v>
      </c>
      <c r="G23" s="6">
        <v>249.45388888888888</v>
      </c>
      <c r="H23" s="6">
        <v>0.44465933848286787</v>
      </c>
    </row>
    <row r="24" spans="1:8" x14ac:dyDescent="0.3">
      <c r="A24" s="13">
        <v>20</v>
      </c>
      <c r="B24" s="4" t="s">
        <v>6</v>
      </c>
      <c r="C24" s="4" t="s">
        <v>47</v>
      </c>
      <c r="D24" s="5">
        <v>770455</v>
      </c>
      <c r="E24" s="5">
        <v>858588</v>
      </c>
      <c r="F24" s="6">
        <v>14309.8</v>
      </c>
      <c r="G24" s="6">
        <v>238.49666666666664</v>
      </c>
      <c r="H24" s="6">
        <v>0.4251277480689245</v>
      </c>
    </row>
    <row r="25" spans="1:8" x14ac:dyDescent="0.3">
      <c r="B25" s="16" t="s">
        <v>96</v>
      </c>
      <c r="H25" s="15">
        <f>SUM(H5:H24)</f>
        <v>64.603129827688619</v>
      </c>
    </row>
    <row r="26" spans="1:8" x14ac:dyDescent="0.3">
      <c r="B26" s="14" t="s">
        <v>97</v>
      </c>
      <c r="H26" s="17">
        <f>H25/30</f>
        <v>2.153437660922954</v>
      </c>
    </row>
  </sheetData>
  <sortState xmlns:xlrd2="http://schemas.microsoft.com/office/spreadsheetml/2017/richdata2" ref="B5:I24">
    <sortCondition descending="1" ref="H5:H24"/>
  </sortState>
  <mergeCells count="1">
    <mergeCell ref="B1:H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92B55-D299-4086-830A-F2D8E800A023}">
  <dimension ref="A2:I25"/>
  <sheetViews>
    <sheetView showGridLines="0" workbookViewId="0">
      <selection activeCell="J24" sqref="J24"/>
    </sheetView>
  </sheetViews>
  <sheetFormatPr defaultRowHeight="16.5" x14ac:dyDescent="0.3"/>
  <cols>
    <col min="1" max="1" width="5.25" bestFit="1" customWidth="1"/>
    <col min="2" max="2" width="12.375" bestFit="1" customWidth="1"/>
    <col min="3" max="3" width="34.375" hidden="1" customWidth="1"/>
    <col min="4" max="4" width="13.625" hidden="1" customWidth="1"/>
    <col min="5" max="5" width="13.625" bestFit="1" customWidth="1"/>
    <col min="6" max="6" width="11.75" bestFit="1" customWidth="1"/>
    <col min="7" max="7" width="9.25" bestFit="1" customWidth="1"/>
    <col min="8" max="8" width="14.125" bestFit="1" customWidth="1"/>
    <col min="9" max="9" width="18.375" bestFit="1" customWidth="1"/>
  </cols>
  <sheetData>
    <row r="2" spans="1:9" x14ac:dyDescent="0.3">
      <c r="H2" s="19" t="s">
        <v>100</v>
      </c>
    </row>
    <row r="3" spans="1:9" x14ac:dyDescent="0.3">
      <c r="A3" t="s">
        <v>95</v>
      </c>
      <c r="B3" s="3" t="s">
        <v>9</v>
      </c>
      <c r="C3" s="3" t="s">
        <v>10</v>
      </c>
      <c r="D3" s="3" t="s">
        <v>11</v>
      </c>
      <c r="E3" s="3" t="s">
        <v>11</v>
      </c>
      <c r="F3" s="3" t="s">
        <v>12</v>
      </c>
      <c r="G3" s="3" t="s">
        <v>8</v>
      </c>
      <c r="H3" s="3" t="s">
        <v>13</v>
      </c>
    </row>
    <row r="4" spans="1:9" x14ac:dyDescent="0.3">
      <c r="A4" s="13">
        <v>1</v>
      </c>
      <c r="B4" s="4" t="s">
        <v>14</v>
      </c>
      <c r="C4" s="4" t="s">
        <v>15</v>
      </c>
      <c r="D4" s="5">
        <v>61427540</v>
      </c>
      <c r="E4" s="5">
        <v>63865128</v>
      </c>
      <c r="F4" s="6">
        <v>1064418.8</v>
      </c>
      <c r="G4" s="6">
        <v>17740.313333333335</v>
      </c>
      <c r="H4" s="6">
        <v>27.167401735579379</v>
      </c>
    </row>
    <row r="5" spans="1:9" x14ac:dyDescent="0.3">
      <c r="A5" s="13">
        <v>2</v>
      </c>
      <c r="B5" s="4" t="s">
        <v>16</v>
      </c>
      <c r="C5" s="4" t="s">
        <v>17</v>
      </c>
      <c r="D5" s="5">
        <v>41132176</v>
      </c>
      <c r="E5" s="5">
        <v>42420608</v>
      </c>
      <c r="F5" s="6">
        <v>707010.1333333333</v>
      </c>
      <c r="G5" s="6">
        <v>11783.502222222221</v>
      </c>
      <c r="H5" s="6">
        <v>18.045179513357155</v>
      </c>
    </row>
    <row r="6" spans="1:9" x14ac:dyDescent="0.3">
      <c r="A6" s="13">
        <v>3</v>
      </c>
      <c r="B6" s="4" t="s">
        <v>18</v>
      </c>
      <c r="C6" s="4" t="s">
        <v>19</v>
      </c>
      <c r="D6" s="5">
        <v>17370385</v>
      </c>
      <c r="E6" s="5">
        <v>18093380</v>
      </c>
      <c r="F6" s="6">
        <v>301556.33333333331</v>
      </c>
      <c r="G6" s="6">
        <v>5025.9388888888889</v>
      </c>
      <c r="H6" s="6">
        <v>7.6966904883443936</v>
      </c>
    </row>
    <row r="7" spans="1:9" x14ac:dyDescent="0.3">
      <c r="A7" s="13">
        <v>4</v>
      </c>
      <c r="B7" s="4" t="s">
        <v>5</v>
      </c>
      <c r="C7" s="4" t="s">
        <v>22</v>
      </c>
      <c r="D7" s="5">
        <v>12094671</v>
      </c>
      <c r="E7" s="5">
        <v>12759568</v>
      </c>
      <c r="F7" s="6">
        <v>212659.46666666667</v>
      </c>
      <c r="G7" s="6">
        <v>3544.3244444444445</v>
      </c>
      <c r="H7" s="6">
        <v>5.4277556576484605</v>
      </c>
    </row>
    <row r="8" spans="1:9" x14ac:dyDescent="0.3">
      <c r="A8" s="13">
        <v>5</v>
      </c>
      <c r="B8" s="4" t="s">
        <v>20</v>
      </c>
      <c r="C8" s="4" t="s">
        <v>21</v>
      </c>
      <c r="D8" s="5">
        <v>5025736</v>
      </c>
      <c r="E8" s="5">
        <v>5124188</v>
      </c>
      <c r="F8" s="6">
        <v>85403.133333333331</v>
      </c>
      <c r="G8" s="6">
        <v>1423.3855555555556</v>
      </c>
      <c r="H8" s="6">
        <v>2.1797634847711418</v>
      </c>
      <c r="I8" s="20"/>
    </row>
    <row r="9" spans="1:9" x14ac:dyDescent="0.3">
      <c r="A9" s="13">
        <v>6</v>
      </c>
      <c r="B9" s="4" t="s">
        <v>34</v>
      </c>
      <c r="C9" s="4" t="s">
        <v>35</v>
      </c>
      <c r="D9" s="5">
        <v>4261432</v>
      </c>
      <c r="E9" s="5">
        <v>4399632</v>
      </c>
      <c r="F9" s="6">
        <v>73327.199999999997</v>
      </c>
      <c r="G9" s="6">
        <v>1222.1199999999999</v>
      </c>
      <c r="H9" s="6">
        <v>1.8715467075038283</v>
      </c>
    </row>
    <row r="10" spans="1:9" x14ac:dyDescent="0.3">
      <c r="A10" s="13">
        <v>7</v>
      </c>
      <c r="B10" s="4" t="s">
        <v>2</v>
      </c>
      <c r="C10" s="4" t="s">
        <v>29</v>
      </c>
      <c r="D10" s="5">
        <v>3673347</v>
      </c>
      <c r="E10" s="5">
        <v>4002755</v>
      </c>
      <c r="F10" s="6">
        <v>66712.583333333328</v>
      </c>
      <c r="G10" s="6">
        <v>1111.8763888888889</v>
      </c>
      <c r="H10" s="6">
        <v>1.7027203505189723</v>
      </c>
    </row>
    <row r="11" spans="1:9" x14ac:dyDescent="0.3">
      <c r="A11" s="13">
        <v>8</v>
      </c>
      <c r="B11" s="4" t="s">
        <v>7</v>
      </c>
      <c r="C11" s="4" t="s">
        <v>28</v>
      </c>
      <c r="D11" s="5">
        <v>3428958</v>
      </c>
      <c r="E11" s="5">
        <v>3623863</v>
      </c>
      <c r="F11" s="6">
        <v>60397.716666666667</v>
      </c>
      <c r="G11" s="6">
        <v>1006.6286111111111</v>
      </c>
      <c r="H11" s="6">
        <v>1.5415445805683172</v>
      </c>
    </row>
    <row r="12" spans="1:9" x14ac:dyDescent="0.3">
      <c r="A12" s="13">
        <v>9</v>
      </c>
      <c r="B12" s="4" t="s">
        <v>4</v>
      </c>
      <c r="C12" s="4" t="s">
        <v>23</v>
      </c>
      <c r="D12" s="5">
        <v>3163404</v>
      </c>
      <c r="E12" s="5">
        <v>3282578</v>
      </c>
      <c r="F12" s="6">
        <v>54709.633333333331</v>
      </c>
      <c r="G12" s="6">
        <v>911.82722222222219</v>
      </c>
      <c r="H12" s="6">
        <v>1.3963663433724689</v>
      </c>
    </row>
    <row r="13" spans="1:9" x14ac:dyDescent="0.3">
      <c r="A13" s="13">
        <v>10</v>
      </c>
      <c r="B13" s="4" t="s">
        <v>30</v>
      </c>
      <c r="C13" s="4" t="s">
        <v>31</v>
      </c>
      <c r="D13" s="5">
        <v>2898078</v>
      </c>
      <c r="E13" s="5">
        <v>2998785</v>
      </c>
      <c r="F13" s="6">
        <v>49979.75</v>
      </c>
      <c r="G13" s="6">
        <v>832.99583333333328</v>
      </c>
      <c r="H13" s="6">
        <v>1.2756444614599285</v>
      </c>
    </row>
    <row r="14" spans="1:9" x14ac:dyDescent="0.3">
      <c r="A14" s="13">
        <v>11</v>
      </c>
      <c r="B14" s="4" t="s">
        <v>24</v>
      </c>
      <c r="C14" s="4" t="s">
        <v>25</v>
      </c>
      <c r="D14" s="5">
        <v>2137858</v>
      </c>
      <c r="E14" s="5">
        <v>2194126</v>
      </c>
      <c r="F14" s="6">
        <v>36568.76666666667</v>
      </c>
      <c r="G14" s="6">
        <v>609.47944444444454</v>
      </c>
      <c r="H14" s="6">
        <v>0.93335290114003755</v>
      </c>
    </row>
    <row r="15" spans="1:9" x14ac:dyDescent="0.3">
      <c r="A15" s="13">
        <v>12</v>
      </c>
      <c r="B15" s="4" t="s">
        <v>26</v>
      </c>
      <c r="C15" s="4" t="s">
        <v>27</v>
      </c>
      <c r="D15" s="5">
        <v>1804197</v>
      </c>
      <c r="E15" s="5">
        <v>1884033</v>
      </c>
      <c r="F15" s="6">
        <v>31400.55</v>
      </c>
      <c r="G15" s="6">
        <v>523.34249999999997</v>
      </c>
      <c r="H15" s="6">
        <v>0.80144333843797855</v>
      </c>
    </row>
    <row r="16" spans="1:9" x14ac:dyDescent="0.3">
      <c r="A16" s="13">
        <v>13</v>
      </c>
      <c r="B16" s="4" t="s">
        <v>37</v>
      </c>
      <c r="C16" s="4" t="s">
        <v>38</v>
      </c>
      <c r="D16" s="5">
        <v>1759851</v>
      </c>
      <c r="E16" s="5">
        <v>1868257</v>
      </c>
      <c r="F16" s="6">
        <v>31137.616666666665</v>
      </c>
      <c r="G16" s="6">
        <v>518.96027777777772</v>
      </c>
      <c r="H16" s="6">
        <v>0.79473243151267647</v>
      </c>
    </row>
    <row r="17" spans="1:8" x14ac:dyDescent="0.3">
      <c r="A17" s="13">
        <v>14</v>
      </c>
      <c r="B17" s="4" t="s">
        <v>32</v>
      </c>
      <c r="C17" s="4" t="s">
        <v>33</v>
      </c>
      <c r="D17" s="5">
        <v>1648717</v>
      </c>
      <c r="E17" s="5">
        <v>1744822</v>
      </c>
      <c r="F17" s="6">
        <v>29080.366666666665</v>
      </c>
      <c r="G17" s="6">
        <v>484.67277777777775</v>
      </c>
      <c r="H17" s="6">
        <v>0.74222477454483571</v>
      </c>
    </row>
    <row r="18" spans="1:8" x14ac:dyDescent="0.3">
      <c r="A18" s="13">
        <v>15</v>
      </c>
      <c r="B18" s="4" t="s">
        <v>39</v>
      </c>
      <c r="C18" s="4" t="s">
        <v>40</v>
      </c>
      <c r="D18" s="5">
        <v>1570223</v>
      </c>
      <c r="E18" s="5">
        <v>1637115</v>
      </c>
      <c r="F18" s="6">
        <v>27285.25</v>
      </c>
      <c r="G18" s="6">
        <v>454.75416666666666</v>
      </c>
      <c r="H18" s="6">
        <v>0.69640760592138851</v>
      </c>
    </row>
    <row r="19" spans="1:8" x14ac:dyDescent="0.3">
      <c r="A19" s="13">
        <v>16</v>
      </c>
      <c r="B19" s="4" t="s">
        <v>41</v>
      </c>
      <c r="C19" s="4" t="s">
        <v>42</v>
      </c>
      <c r="D19" s="5">
        <v>1223180</v>
      </c>
      <c r="E19" s="5">
        <v>1285301</v>
      </c>
      <c r="F19" s="6">
        <v>21421.683333333334</v>
      </c>
      <c r="G19" s="6">
        <v>357.02805555555557</v>
      </c>
      <c r="H19" s="6">
        <v>0.5467504679258125</v>
      </c>
    </row>
    <row r="20" spans="1:8" x14ac:dyDescent="0.3">
      <c r="A20" s="13">
        <v>17</v>
      </c>
      <c r="B20" s="4" t="s">
        <v>43</v>
      </c>
      <c r="C20" s="4" t="s">
        <v>44</v>
      </c>
      <c r="D20" s="5">
        <v>1224449</v>
      </c>
      <c r="E20" s="5">
        <v>1246293</v>
      </c>
      <c r="F20" s="6">
        <v>20771.55</v>
      </c>
      <c r="G20" s="6">
        <v>346.1925</v>
      </c>
      <c r="H20" s="6">
        <v>0.53015696784073507</v>
      </c>
    </row>
    <row r="21" spans="1:8" x14ac:dyDescent="0.3">
      <c r="A21" s="13">
        <v>18</v>
      </c>
      <c r="B21" s="4" t="s">
        <v>3</v>
      </c>
      <c r="C21" s="4" t="s">
        <v>36</v>
      </c>
      <c r="D21" s="5">
        <v>1067424</v>
      </c>
      <c r="E21" s="5">
        <v>1092828</v>
      </c>
      <c r="F21" s="6">
        <v>18213.8</v>
      </c>
      <c r="G21" s="6">
        <v>303.56333333333333</v>
      </c>
      <c r="H21" s="6">
        <v>0.46487493619193465</v>
      </c>
    </row>
    <row r="22" spans="1:8" x14ac:dyDescent="0.3">
      <c r="A22" s="13">
        <v>19</v>
      </c>
      <c r="B22" s="4" t="s">
        <v>48</v>
      </c>
      <c r="C22" s="4" t="s">
        <v>49</v>
      </c>
      <c r="D22" s="5">
        <v>1058496</v>
      </c>
      <c r="E22" s="5">
        <v>1092702</v>
      </c>
      <c r="F22" s="6">
        <v>18211.7</v>
      </c>
      <c r="G22" s="6">
        <v>303.52833333333336</v>
      </c>
      <c r="H22" s="6">
        <v>0.46482133741704956</v>
      </c>
    </row>
    <row r="23" spans="1:8" x14ac:dyDescent="0.3">
      <c r="A23" s="13">
        <v>20</v>
      </c>
      <c r="B23" s="4" t="s">
        <v>45</v>
      </c>
      <c r="C23" s="4" t="s">
        <v>46</v>
      </c>
      <c r="D23" s="5">
        <v>990179</v>
      </c>
      <c r="E23" s="5">
        <v>1046706</v>
      </c>
      <c r="F23" s="6">
        <v>17445.099999999999</v>
      </c>
      <c r="G23" s="6">
        <v>290.75166666666667</v>
      </c>
      <c r="H23" s="6">
        <v>0.44525523226135783</v>
      </c>
    </row>
    <row r="24" spans="1:8" x14ac:dyDescent="0.3">
      <c r="B24" s="16" t="s">
        <v>96</v>
      </c>
      <c r="H24" s="15">
        <f>SUM(H4:H23)</f>
        <v>74.724633316317863</v>
      </c>
    </row>
    <row r="25" spans="1:8" x14ac:dyDescent="0.3">
      <c r="B25" s="14" t="s">
        <v>97</v>
      </c>
      <c r="H25" s="17">
        <f>H24/30</f>
        <v>2.4908211105439286</v>
      </c>
    </row>
  </sheetData>
  <sortState xmlns:xlrd2="http://schemas.microsoft.com/office/spreadsheetml/2017/richdata2" ref="B4:H23">
    <sortCondition descending="1" ref="H4:H23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B24A6-AE46-4505-BB4C-6151319DF5B0}">
  <dimension ref="A1:I23"/>
  <sheetViews>
    <sheetView showGridLines="0" workbookViewId="0">
      <selection activeCell="J23" sqref="J23"/>
    </sheetView>
  </sheetViews>
  <sheetFormatPr defaultRowHeight="16.5" x14ac:dyDescent="0.3"/>
  <cols>
    <col min="1" max="1" width="5.25" bestFit="1" customWidth="1"/>
    <col min="2" max="2" width="12.625" bestFit="1" customWidth="1"/>
    <col min="3" max="3" width="37.25" hidden="1" customWidth="1"/>
    <col min="4" max="4" width="13.5" hidden="1" customWidth="1"/>
    <col min="5" max="5" width="13.5" style="1" bestFit="1" customWidth="1"/>
    <col min="6" max="6" width="10.875" style="1" bestFit="1" customWidth="1"/>
    <col min="7" max="7" width="9.125" style="1" bestFit="1" customWidth="1"/>
    <col min="8" max="8" width="14.125" bestFit="1" customWidth="1"/>
  </cols>
  <sheetData>
    <row r="1" spans="1:9" x14ac:dyDescent="0.3">
      <c r="A1" t="s">
        <v>95</v>
      </c>
      <c r="B1" s="3" t="s">
        <v>9</v>
      </c>
      <c r="C1" s="3" t="s">
        <v>10</v>
      </c>
      <c r="D1" s="3" t="s">
        <v>11</v>
      </c>
      <c r="E1" s="7" t="s">
        <v>11</v>
      </c>
      <c r="F1" s="7" t="s">
        <v>12</v>
      </c>
      <c r="G1" s="7" t="s">
        <v>8</v>
      </c>
      <c r="H1" s="3" t="s">
        <v>13</v>
      </c>
      <c r="I1" t="s">
        <v>94</v>
      </c>
    </row>
    <row r="2" spans="1:9" x14ac:dyDescent="0.3">
      <c r="A2" s="13">
        <v>1</v>
      </c>
      <c r="B2" s="4" t="s">
        <v>14</v>
      </c>
      <c r="C2" s="4" t="s">
        <v>71</v>
      </c>
      <c r="D2" s="8">
        <v>62075096</v>
      </c>
      <c r="E2" s="9">
        <v>64563388</v>
      </c>
      <c r="F2" s="7">
        <v>1076056.4666666666</v>
      </c>
      <c r="G2" s="7">
        <v>17934.274444444443</v>
      </c>
      <c r="H2" s="6">
        <v>29.940358004080874</v>
      </c>
    </row>
    <row r="3" spans="1:9" x14ac:dyDescent="0.3">
      <c r="A3" s="13">
        <v>2</v>
      </c>
      <c r="B3" s="4" t="s">
        <v>16</v>
      </c>
      <c r="C3" s="4" t="s">
        <v>72</v>
      </c>
      <c r="D3" s="8">
        <v>34168560</v>
      </c>
      <c r="E3" s="9">
        <v>35407282</v>
      </c>
      <c r="F3" s="7">
        <v>590121.3666666667</v>
      </c>
      <c r="G3" s="7">
        <v>9835.3561111111121</v>
      </c>
      <c r="H3" s="6">
        <v>16.419626228900022</v>
      </c>
    </row>
    <row r="4" spans="1:9" x14ac:dyDescent="0.3">
      <c r="A4" s="13">
        <v>3</v>
      </c>
      <c r="B4" s="4" t="s">
        <v>18</v>
      </c>
      <c r="C4" s="4" t="s">
        <v>73</v>
      </c>
      <c r="D4" s="8">
        <v>23839054</v>
      </c>
      <c r="E4" s="9">
        <v>24710223</v>
      </c>
      <c r="F4" s="7">
        <v>411837.05</v>
      </c>
      <c r="G4" s="7">
        <v>6863.9508333333333</v>
      </c>
      <c r="H4" s="6">
        <v>11.459016416249304</v>
      </c>
    </row>
    <row r="5" spans="1:9" x14ac:dyDescent="0.3">
      <c r="A5" s="13">
        <v>4</v>
      </c>
      <c r="B5" s="4" t="s">
        <v>5</v>
      </c>
      <c r="C5" s="4" t="s">
        <v>74</v>
      </c>
      <c r="D5" s="8">
        <v>14310863</v>
      </c>
      <c r="E5" s="9">
        <v>15102954</v>
      </c>
      <c r="F5" s="7">
        <v>251715.9</v>
      </c>
      <c r="G5" s="7">
        <v>4195.2650000000003</v>
      </c>
      <c r="H5" s="6">
        <v>7.0037813021702844</v>
      </c>
    </row>
    <row r="6" spans="1:9" x14ac:dyDescent="0.3">
      <c r="A6" s="13">
        <v>5</v>
      </c>
      <c r="B6" s="4" t="s">
        <v>2</v>
      </c>
      <c r="C6" s="4" t="s">
        <v>75</v>
      </c>
      <c r="D6" s="8">
        <v>6555142</v>
      </c>
      <c r="E6" s="9">
        <v>7073052</v>
      </c>
      <c r="F6" s="7">
        <v>117884.2</v>
      </c>
      <c r="G6" s="7">
        <v>1964.7366666666667</v>
      </c>
      <c r="H6" s="6">
        <v>3.2800278241513636</v>
      </c>
    </row>
    <row r="7" spans="1:9" x14ac:dyDescent="0.3">
      <c r="A7" s="13">
        <v>6</v>
      </c>
      <c r="B7" s="4" t="s">
        <v>34</v>
      </c>
      <c r="C7" s="4" t="s">
        <v>76</v>
      </c>
      <c r="D7" s="8">
        <v>4591023</v>
      </c>
      <c r="E7" s="9">
        <v>4785748</v>
      </c>
      <c r="F7" s="7">
        <v>79762.46666666666</v>
      </c>
      <c r="G7" s="7">
        <v>1329.3744444444444</v>
      </c>
      <c r="H7" s="6">
        <v>2.2193229456501578</v>
      </c>
    </row>
    <row r="8" spans="1:9" x14ac:dyDescent="0.3">
      <c r="A8" s="13">
        <v>7</v>
      </c>
      <c r="B8" s="4" t="s">
        <v>7</v>
      </c>
      <c r="C8" s="4" t="s">
        <v>77</v>
      </c>
      <c r="D8" s="8">
        <v>3414772</v>
      </c>
      <c r="E8" s="9">
        <v>3604515</v>
      </c>
      <c r="F8" s="7">
        <v>60075.25</v>
      </c>
      <c r="G8" s="7">
        <v>1001.2541666666667</v>
      </c>
      <c r="H8" s="6">
        <v>1.6715428491930997</v>
      </c>
    </row>
    <row r="9" spans="1:9" x14ac:dyDescent="0.3">
      <c r="A9" s="13">
        <v>8</v>
      </c>
      <c r="B9" s="4" t="s">
        <v>24</v>
      </c>
      <c r="C9" s="4" t="s">
        <v>78</v>
      </c>
      <c r="D9" s="8">
        <v>3250976</v>
      </c>
      <c r="E9" s="9">
        <v>3349875</v>
      </c>
      <c r="F9" s="7">
        <v>55831.25</v>
      </c>
      <c r="G9" s="7">
        <v>930.52083333333337</v>
      </c>
      <c r="H9" s="6">
        <v>1.5534571508069004</v>
      </c>
    </row>
    <row r="10" spans="1:9" x14ac:dyDescent="0.3">
      <c r="A10" s="13">
        <v>9</v>
      </c>
      <c r="B10" s="4" t="s">
        <v>4</v>
      </c>
      <c r="C10" s="4" t="s">
        <v>79</v>
      </c>
      <c r="D10" s="8">
        <v>2832773</v>
      </c>
      <c r="E10" s="9">
        <v>2893896</v>
      </c>
      <c r="F10" s="7">
        <v>48231.6</v>
      </c>
      <c r="G10" s="7">
        <v>803.86</v>
      </c>
      <c r="H10" s="6">
        <v>1.3420033388981636</v>
      </c>
    </row>
    <row r="11" spans="1:9" x14ac:dyDescent="0.3">
      <c r="A11" s="13">
        <v>10</v>
      </c>
      <c r="B11" s="4" t="s">
        <v>0</v>
      </c>
      <c r="C11" s="4" t="s">
        <v>80</v>
      </c>
      <c r="D11" s="8">
        <v>2129312</v>
      </c>
      <c r="E11" s="9">
        <v>2245298</v>
      </c>
      <c r="F11" s="7">
        <v>37421.633333333331</v>
      </c>
      <c r="G11" s="7">
        <v>623.69388888888886</v>
      </c>
      <c r="H11" s="6">
        <v>1.0412251901317009</v>
      </c>
    </row>
    <row r="12" spans="1:9" x14ac:dyDescent="0.3">
      <c r="A12" s="13">
        <v>11</v>
      </c>
      <c r="B12" s="4" t="s">
        <v>32</v>
      </c>
      <c r="C12" s="4" t="s">
        <v>81</v>
      </c>
      <c r="D12" s="8">
        <v>2081398</v>
      </c>
      <c r="E12" s="9">
        <v>2191149</v>
      </c>
      <c r="F12" s="7">
        <v>36519.15</v>
      </c>
      <c r="G12" s="7">
        <v>608.65250000000003</v>
      </c>
      <c r="H12" s="6">
        <v>1.0161143572621036</v>
      </c>
    </row>
    <row r="13" spans="1:9" x14ac:dyDescent="0.3">
      <c r="A13" s="13">
        <v>12</v>
      </c>
      <c r="B13" s="4" t="s">
        <v>37</v>
      </c>
      <c r="C13" s="4" t="s">
        <v>83</v>
      </c>
      <c r="D13" s="8">
        <v>1945448</v>
      </c>
      <c r="E13" s="9">
        <v>2049755</v>
      </c>
      <c r="F13" s="7">
        <v>34162.583333333336</v>
      </c>
      <c r="G13" s="7">
        <v>569.37638888888898</v>
      </c>
      <c r="H13" s="6">
        <v>0.95054488963086636</v>
      </c>
    </row>
    <row r="14" spans="1:9" x14ac:dyDescent="0.3">
      <c r="A14" s="13">
        <v>13</v>
      </c>
      <c r="B14" s="4" t="s">
        <v>48</v>
      </c>
      <c r="C14" s="4" t="s">
        <v>82</v>
      </c>
      <c r="D14" s="8">
        <v>1967299</v>
      </c>
      <c r="E14" s="9">
        <v>2033416</v>
      </c>
      <c r="F14" s="7">
        <v>33890.26666666667</v>
      </c>
      <c r="G14" s="7">
        <v>564.83777777777789</v>
      </c>
      <c r="H14" s="6">
        <v>0.94296790947876108</v>
      </c>
    </row>
    <row r="15" spans="1:9" x14ac:dyDescent="0.3">
      <c r="A15" s="13">
        <v>14</v>
      </c>
      <c r="B15" s="4" t="s">
        <v>30</v>
      </c>
      <c r="C15" s="4" t="s">
        <v>84</v>
      </c>
      <c r="D15" s="8">
        <v>1797587</v>
      </c>
      <c r="E15" s="9">
        <v>1876559</v>
      </c>
      <c r="F15" s="7">
        <v>31275.983333333334</v>
      </c>
      <c r="G15" s="7">
        <v>521.26638888888886</v>
      </c>
      <c r="H15" s="6">
        <v>0.87022769430532365</v>
      </c>
    </row>
    <row r="16" spans="1:9" x14ac:dyDescent="0.3">
      <c r="A16" s="13">
        <v>15</v>
      </c>
      <c r="B16" s="4" t="s">
        <v>39</v>
      </c>
      <c r="C16" s="4" t="s">
        <v>86</v>
      </c>
      <c r="D16" s="8">
        <v>1632513</v>
      </c>
      <c r="E16" s="9">
        <v>1678223</v>
      </c>
      <c r="F16" s="7">
        <v>27970.383333333335</v>
      </c>
      <c r="G16" s="7">
        <v>466.17305555555561</v>
      </c>
      <c r="H16" s="6">
        <v>0.77825217955852355</v>
      </c>
    </row>
    <row r="17" spans="1:8" x14ac:dyDescent="0.3">
      <c r="A17" s="13">
        <v>16</v>
      </c>
      <c r="B17" s="4" t="s">
        <v>50</v>
      </c>
      <c r="C17" s="4" t="s">
        <v>85</v>
      </c>
      <c r="D17" s="8">
        <v>1645906</v>
      </c>
      <c r="E17" s="9">
        <v>1673544</v>
      </c>
      <c r="F17" s="7">
        <v>27892.400000000001</v>
      </c>
      <c r="G17" s="7">
        <v>464.87333333333333</v>
      </c>
      <c r="H17" s="6">
        <v>0.77608235948803561</v>
      </c>
    </row>
    <row r="18" spans="1:8" x14ac:dyDescent="0.3">
      <c r="A18" s="13">
        <v>17</v>
      </c>
      <c r="B18" s="4" t="s">
        <v>3</v>
      </c>
      <c r="C18" s="4" t="s">
        <v>87</v>
      </c>
      <c r="D18" s="8">
        <v>1547411</v>
      </c>
      <c r="E18" s="9">
        <v>1566122</v>
      </c>
      <c r="F18" s="7">
        <v>26102.033333333333</v>
      </c>
      <c r="G18" s="7">
        <v>435.0338888888889</v>
      </c>
      <c r="H18" s="6">
        <v>0.72626692635874612</v>
      </c>
    </row>
    <row r="19" spans="1:8" x14ac:dyDescent="0.3">
      <c r="A19" s="13">
        <v>18</v>
      </c>
      <c r="B19" s="4" t="s">
        <v>51</v>
      </c>
      <c r="C19" s="4" t="s">
        <v>89</v>
      </c>
      <c r="D19" s="8">
        <v>1447793</v>
      </c>
      <c r="E19" s="9">
        <v>1534390</v>
      </c>
      <c r="F19" s="7">
        <v>25573.166666666668</v>
      </c>
      <c r="G19" s="7">
        <v>426.21944444444449</v>
      </c>
      <c r="H19" s="6">
        <v>0.71155166017436478</v>
      </c>
    </row>
    <row r="20" spans="1:8" x14ac:dyDescent="0.3">
      <c r="A20" s="13">
        <v>19</v>
      </c>
      <c r="B20" s="4" t="s">
        <v>20</v>
      </c>
      <c r="C20" s="4" t="s">
        <v>88</v>
      </c>
      <c r="D20" s="8">
        <v>1463259</v>
      </c>
      <c r="E20" s="9">
        <v>1519591</v>
      </c>
      <c r="F20" s="7">
        <v>25326.516666666666</v>
      </c>
      <c r="G20" s="7">
        <v>422.10861111111109</v>
      </c>
      <c r="H20" s="6">
        <v>0.70468883324058618</v>
      </c>
    </row>
    <row r="21" spans="1:8" x14ac:dyDescent="0.3">
      <c r="A21" s="13">
        <v>20</v>
      </c>
      <c r="B21" s="4" t="s">
        <v>41</v>
      </c>
      <c r="C21" s="4" t="s">
        <v>90</v>
      </c>
      <c r="D21" s="8">
        <v>1436011</v>
      </c>
      <c r="E21" s="9">
        <v>1509629</v>
      </c>
      <c r="F21" s="7">
        <v>25160.483333333334</v>
      </c>
      <c r="G21" s="7">
        <v>419.3413888888889</v>
      </c>
      <c r="H21" s="6">
        <v>0.70006909664255246</v>
      </c>
    </row>
    <row r="22" spans="1:8" x14ac:dyDescent="0.3">
      <c r="B22" s="16" t="s">
        <v>96</v>
      </c>
      <c r="E22"/>
      <c r="F22"/>
      <c r="G22"/>
      <c r="H22" s="15">
        <f>SUM(H2:H21)</f>
        <v>84.107127156371732</v>
      </c>
    </row>
    <row r="23" spans="1:8" x14ac:dyDescent="0.3">
      <c r="B23" s="14" t="s">
        <v>97</v>
      </c>
      <c r="E23"/>
      <c r="F23"/>
      <c r="G23"/>
      <c r="H23" s="17">
        <f>H22/30</f>
        <v>2.8035709052123909</v>
      </c>
    </row>
  </sheetData>
  <sortState xmlns:xlrd2="http://schemas.microsoft.com/office/spreadsheetml/2017/richdata2" ref="B2:H21">
    <sortCondition descending="1" ref="H2:H21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7944A-64F4-4E05-8131-7F460A205AF5}">
  <dimension ref="A1:I30"/>
  <sheetViews>
    <sheetView showGridLines="0" workbookViewId="0">
      <selection activeCell="B22" sqref="B22"/>
    </sheetView>
  </sheetViews>
  <sheetFormatPr defaultRowHeight="16.5" x14ac:dyDescent="0.3"/>
  <cols>
    <col min="1" max="1" width="5.25" bestFit="1" customWidth="1"/>
    <col min="2" max="2" width="11.875" bestFit="1" customWidth="1"/>
    <col min="3" max="3" width="35" hidden="1" customWidth="1"/>
    <col min="4" max="4" width="13.5" hidden="1" customWidth="1"/>
    <col min="5" max="5" width="13.5" style="1" bestFit="1" customWidth="1"/>
    <col min="8" max="8" width="14.125" bestFit="1" customWidth="1"/>
  </cols>
  <sheetData>
    <row r="1" spans="1:9" x14ac:dyDescent="0.3">
      <c r="A1" t="s">
        <v>95</v>
      </c>
      <c r="B1" s="3" t="s">
        <v>9</v>
      </c>
      <c r="C1" s="3" t="s">
        <v>10</v>
      </c>
      <c r="D1" s="3" t="s">
        <v>11</v>
      </c>
      <c r="E1" s="7" t="s">
        <v>11</v>
      </c>
      <c r="F1" s="3" t="s">
        <v>12</v>
      </c>
      <c r="G1" s="3" t="s">
        <v>8</v>
      </c>
      <c r="H1" s="3" t="s">
        <v>13</v>
      </c>
      <c r="I1" t="s">
        <v>93</v>
      </c>
    </row>
    <row r="2" spans="1:9" x14ac:dyDescent="0.3">
      <c r="A2" s="13">
        <v>1</v>
      </c>
      <c r="B2" s="4" t="s">
        <v>14</v>
      </c>
      <c r="C2" s="4" t="s">
        <v>15</v>
      </c>
      <c r="D2" s="10">
        <v>55260926</v>
      </c>
      <c r="E2" s="9">
        <v>57385169</v>
      </c>
      <c r="F2" s="11">
        <v>956419.48333333328</v>
      </c>
      <c r="G2" s="11">
        <v>15940.324722222222</v>
      </c>
      <c r="H2" s="6">
        <v>30.713535110254764</v>
      </c>
    </row>
    <row r="3" spans="1:9" x14ac:dyDescent="0.3">
      <c r="A3" s="13">
        <v>2</v>
      </c>
      <c r="B3" s="4" t="s">
        <v>16</v>
      </c>
      <c r="C3" s="4" t="s">
        <v>17</v>
      </c>
      <c r="D3" s="10">
        <v>28810611</v>
      </c>
      <c r="E3" s="9">
        <v>29555134</v>
      </c>
      <c r="F3" s="11">
        <v>492585.56666666665</v>
      </c>
      <c r="G3" s="11">
        <v>8209.7594444444439</v>
      </c>
      <c r="H3" s="6">
        <v>15.818418968101048</v>
      </c>
    </row>
    <row r="4" spans="1:9" x14ac:dyDescent="0.3">
      <c r="A4" s="13">
        <v>3</v>
      </c>
      <c r="B4" s="4" t="s">
        <v>18</v>
      </c>
      <c r="C4" s="4" t="s">
        <v>19</v>
      </c>
      <c r="D4" s="10">
        <v>19087140</v>
      </c>
      <c r="E4" s="9">
        <v>19856296</v>
      </c>
      <c r="F4" s="11">
        <v>330938.26666666666</v>
      </c>
      <c r="G4" s="11">
        <v>5515.637777777778</v>
      </c>
      <c r="H4" s="6">
        <v>10.627433097837722</v>
      </c>
    </row>
    <row r="5" spans="1:9" x14ac:dyDescent="0.3">
      <c r="A5" s="13">
        <v>4</v>
      </c>
      <c r="B5" s="4" t="s">
        <v>5</v>
      </c>
      <c r="C5" s="4" t="s">
        <v>22</v>
      </c>
      <c r="D5" s="10">
        <v>17449132</v>
      </c>
      <c r="E5" s="9">
        <v>18383629</v>
      </c>
      <c r="F5" s="11">
        <v>306393.81666666665</v>
      </c>
      <c r="G5" s="11">
        <v>5106.5636111111107</v>
      </c>
      <c r="H5" s="6">
        <v>9.8392362449154351</v>
      </c>
    </row>
    <row r="6" spans="1:9" x14ac:dyDescent="0.3">
      <c r="A6" s="13">
        <v>5</v>
      </c>
      <c r="B6" s="4" t="s">
        <v>34</v>
      </c>
      <c r="C6" s="4" t="s">
        <v>35</v>
      </c>
      <c r="D6" s="10">
        <v>6568199</v>
      </c>
      <c r="E6" s="9">
        <v>6813532</v>
      </c>
      <c r="F6" s="11">
        <v>113558.86666666667</v>
      </c>
      <c r="G6" s="11">
        <v>1892.6477777777777</v>
      </c>
      <c r="H6" s="6">
        <v>3.6467201883964888</v>
      </c>
    </row>
    <row r="7" spans="1:9" x14ac:dyDescent="0.3">
      <c r="A7" s="13">
        <v>6</v>
      </c>
      <c r="B7" s="4" t="s">
        <v>2</v>
      </c>
      <c r="C7" s="4" t="s">
        <v>29</v>
      </c>
      <c r="D7" s="10">
        <v>4578507</v>
      </c>
      <c r="E7" s="9">
        <v>5045627</v>
      </c>
      <c r="F7" s="11">
        <v>84093.78333333334</v>
      </c>
      <c r="G7" s="11">
        <v>1401.5630555555556</v>
      </c>
      <c r="H7" s="6">
        <v>2.7005068507814172</v>
      </c>
    </row>
    <row r="8" spans="1:9" x14ac:dyDescent="0.3">
      <c r="A8" s="13">
        <v>7</v>
      </c>
      <c r="B8" s="4" t="s">
        <v>24</v>
      </c>
      <c r="C8" s="4" t="s">
        <v>25</v>
      </c>
      <c r="D8" s="10">
        <v>4118815</v>
      </c>
      <c r="E8" s="9">
        <v>4205380</v>
      </c>
      <c r="F8" s="11">
        <v>70089.666666666672</v>
      </c>
      <c r="G8" s="11">
        <v>1168.1611111111113</v>
      </c>
      <c r="H8" s="6">
        <v>2.2507921216013704</v>
      </c>
    </row>
    <row r="9" spans="1:9" x14ac:dyDescent="0.3">
      <c r="A9" s="13">
        <v>8</v>
      </c>
      <c r="B9" s="4" t="s">
        <v>51</v>
      </c>
      <c r="C9" s="4" t="s">
        <v>52</v>
      </c>
      <c r="D9" s="10">
        <v>3835225</v>
      </c>
      <c r="E9" s="9">
        <v>4078531</v>
      </c>
      <c r="F9" s="11">
        <v>67975.516666666663</v>
      </c>
      <c r="G9" s="11">
        <v>1132.9252777777776</v>
      </c>
      <c r="H9" s="6">
        <v>2.1829003425390705</v>
      </c>
    </row>
    <row r="10" spans="1:9" x14ac:dyDescent="0.3">
      <c r="A10" s="13">
        <v>9</v>
      </c>
      <c r="B10" s="4" t="s">
        <v>0</v>
      </c>
      <c r="C10" s="4" t="s">
        <v>53</v>
      </c>
      <c r="D10" s="10">
        <v>3532066</v>
      </c>
      <c r="E10" s="9">
        <v>3644170</v>
      </c>
      <c r="F10" s="11">
        <v>60736.166666666664</v>
      </c>
      <c r="G10" s="11">
        <v>1012.2694444444444</v>
      </c>
      <c r="H10" s="6">
        <v>1.9504228216655961</v>
      </c>
    </row>
    <row r="11" spans="1:9" x14ac:dyDescent="0.3">
      <c r="A11" s="13">
        <v>10</v>
      </c>
      <c r="B11" s="4" t="s">
        <v>7</v>
      </c>
      <c r="C11" s="4" t="s">
        <v>28</v>
      </c>
      <c r="D11" s="10">
        <v>3109549</v>
      </c>
      <c r="E11" s="9">
        <v>3274520</v>
      </c>
      <c r="F11" s="11">
        <v>54575.333333333336</v>
      </c>
      <c r="G11" s="11">
        <v>909.58888888888896</v>
      </c>
      <c r="H11" s="6">
        <v>1.7525797473774354</v>
      </c>
    </row>
    <row r="12" spans="1:9" x14ac:dyDescent="0.3">
      <c r="A12" s="13">
        <v>11</v>
      </c>
      <c r="B12" s="4" t="s">
        <v>54</v>
      </c>
      <c r="C12" s="4" t="s">
        <v>55</v>
      </c>
      <c r="D12" s="10">
        <v>2314063</v>
      </c>
      <c r="E12" s="9">
        <v>2407137</v>
      </c>
      <c r="F12" s="11">
        <v>40118.949999999997</v>
      </c>
      <c r="G12" s="11">
        <v>668.64916666666659</v>
      </c>
      <c r="H12" s="6">
        <v>1.2883413615928065</v>
      </c>
    </row>
    <row r="13" spans="1:9" x14ac:dyDescent="0.3">
      <c r="A13" s="13">
        <v>12</v>
      </c>
      <c r="B13" s="4" t="s">
        <v>4</v>
      </c>
      <c r="C13" s="4" t="s">
        <v>23</v>
      </c>
      <c r="D13" s="10">
        <v>2270338</v>
      </c>
      <c r="E13" s="9">
        <v>2326617</v>
      </c>
      <c r="F13" s="11">
        <v>38776.949999999997</v>
      </c>
      <c r="G13" s="11">
        <v>646.28249999999991</v>
      </c>
      <c r="H13" s="6">
        <v>1.2452456647398842</v>
      </c>
    </row>
    <row r="14" spans="1:9" x14ac:dyDescent="0.3">
      <c r="A14" s="13">
        <v>13</v>
      </c>
      <c r="B14" s="4" t="s">
        <v>30</v>
      </c>
      <c r="C14" s="4" t="s">
        <v>31</v>
      </c>
      <c r="D14" s="10">
        <v>2079247</v>
      </c>
      <c r="E14" s="9">
        <v>2201360</v>
      </c>
      <c r="F14" s="11">
        <v>36689.333333333336</v>
      </c>
      <c r="G14" s="11">
        <v>611.48888888888894</v>
      </c>
      <c r="H14" s="6">
        <v>1.1782059516163563</v>
      </c>
    </row>
    <row r="15" spans="1:9" x14ac:dyDescent="0.3">
      <c r="A15" s="13">
        <v>14</v>
      </c>
      <c r="B15" s="4" t="s">
        <v>37</v>
      </c>
      <c r="C15" s="4" t="s">
        <v>38</v>
      </c>
      <c r="D15" s="10">
        <v>2009289</v>
      </c>
      <c r="E15" s="9">
        <v>2124142</v>
      </c>
      <c r="F15" s="11">
        <v>35402.366666666669</v>
      </c>
      <c r="G15" s="11">
        <v>590.03944444444448</v>
      </c>
      <c r="H15" s="6">
        <v>1.1368775422821666</v>
      </c>
    </row>
    <row r="16" spans="1:9" x14ac:dyDescent="0.3">
      <c r="A16" s="13">
        <v>15</v>
      </c>
      <c r="B16" s="4" t="s">
        <v>3</v>
      </c>
      <c r="C16" s="4" t="s">
        <v>36</v>
      </c>
      <c r="D16" s="10">
        <v>2065628</v>
      </c>
      <c r="E16" s="9">
        <v>2091531</v>
      </c>
      <c r="F16" s="11">
        <v>34858.85</v>
      </c>
      <c r="G16" s="11">
        <v>580.98083333333329</v>
      </c>
      <c r="H16" s="6">
        <v>1.1194235709698137</v>
      </c>
    </row>
    <row r="17" spans="1:8" x14ac:dyDescent="0.3">
      <c r="A17" s="13">
        <v>16</v>
      </c>
      <c r="B17" s="4" t="s">
        <v>32</v>
      </c>
      <c r="C17" s="4" t="s">
        <v>33</v>
      </c>
      <c r="D17" s="10">
        <v>1676918</v>
      </c>
      <c r="E17" s="9">
        <v>1776529</v>
      </c>
      <c r="F17" s="11">
        <v>29608.816666666666</v>
      </c>
      <c r="G17" s="11">
        <v>493.48027777777776</v>
      </c>
      <c r="H17" s="6">
        <v>0.95082905159494746</v>
      </c>
    </row>
    <row r="18" spans="1:8" x14ac:dyDescent="0.3">
      <c r="A18" s="13">
        <v>17</v>
      </c>
      <c r="B18" s="4" t="s">
        <v>41</v>
      </c>
      <c r="C18" s="4" t="s">
        <v>42</v>
      </c>
      <c r="D18" s="10">
        <v>1381456</v>
      </c>
      <c r="E18" s="9">
        <v>1447248</v>
      </c>
      <c r="F18" s="11">
        <v>24120.799999999999</v>
      </c>
      <c r="G18" s="11">
        <v>402.01333333333332</v>
      </c>
      <c r="H18" s="6">
        <v>0.774592164418754</v>
      </c>
    </row>
    <row r="19" spans="1:8" x14ac:dyDescent="0.3">
      <c r="A19" s="13">
        <v>18</v>
      </c>
      <c r="B19" s="4" t="s">
        <v>56</v>
      </c>
      <c r="C19" s="4" t="s">
        <v>57</v>
      </c>
      <c r="D19" s="10">
        <v>1316987</v>
      </c>
      <c r="E19" s="9">
        <v>1335157</v>
      </c>
      <c r="F19" s="11">
        <v>22252.616666666665</v>
      </c>
      <c r="G19" s="11">
        <v>370.8769444444444</v>
      </c>
      <c r="H19" s="6">
        <v>0.71459912224363087</v>
      </c>
    </row>
    <row r="20" spans="1:8" x14ac:dyDescent="0.3">
      <c r="A20" s="13">
        <v>19</v>
      </c>
      <c r="B20" s="4" t="s">
        <v>39</v>
      </c>
      <c r="C20" s="4" t="s">
        <v>40</v>
      </c>
      <c r="D20" s="10">
        <v>1167584</v>
      </c>
      <c r="E20" s="9">
        <v>1215300</v>
      </c>
      <c r="F20" s="11">
        <v>20255</v>
      </c>
      <c r="G20" s="11">
        <v>337.58333333333331</v>
      </c>
      <c r="H20" s="6">
        <v>0.65044958253050733</v>
      </c>
    </row>
    <row r="21" spans="1:8" x14ac:dyDescent="0.3">
      <c r="A21" s="13">
        <v>20</v>
      </c>
      <c r="B21" s="4" t="s">
        <v>26</v>
      </c>
      <c r="C21" s="4" t="s">
        <v>27</v>
      </c>
      <c r="D21" s="10">
        <v>1073585</v>
      </c>
      <c r="E21" s="9">
        <v>1132733</v>
      </c>
      <c r="F21" s="11">
        <v>18878.883333333335</v>
      </c>
      <c r="G21" s="11">
        <v>314.64805555555557</v>
      </c>
      <c r="H21" s="6">
        <v>0.60625829586812252</v>
      </c>
    </row>
    <row r="22" spans="1:8" x14ac:dyDescent="0.3">
      <c r="B22" s="16" t="s">
        <v>96</v>
      </c>
      <c r="E22"/>
      <c r="H22" s="15">
        <f>SUM(H2:H21)</f>
        <v>91.147367801327349</v>
      </c>
    </row>
    <row r="23" spans="1:8" x14ac:dyDescent="0.3">
      <c r="B23" s="14" t="s">
        <v>97</v>
      </c>
      <c r="E23"/>
      <c r="H23" s="17">
        <f>H22/30</f>
        <v>3.0382455933775785</v>
      </c>
    </row>
    <row r="30" spans="1:8" x14ac:dyDescent="0.3">
      <c r="E30" s="2"/>
    </row>
  </sheetData>
  <sortState xmlns:xlrd2="http://schemas.microsoft.com/office/spreadsheetml/2017/richdata2" ref="B2:H21">
    <sortCondition descending="1" ref="H2:H21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23E00-84E7-4402-B6E1-F7404903F1DD}">
  <dimension ref="A1:I23"/>
  <sheetViews>
    <sheetView showGridLines="0" workbookViewId="0">
      <selection activeCell="H27" sqref="H27"/>
    </sheetView>
  </sheetViews>
  <sheetFormatPr defaultRowHeight="16.5" x14ac:dyDescent="0.3"/>
  <cols>
    <col min="1" max="1" width="5.25" bestFit="1" customWidth="1"/>
    <col min="2" max="2" width="11.875" bestFit="1" customWidth="1"/>
    <col min="3" max="3" width="35" hidden="1" customWidth="1"/>
    <col min="4" max="4" width="13.5" hidden="1" customWidth="1"/>
    <col min="5" max="5" width="13.5" style="1" bestFit="1" customWidth="1"/>
    <col min="8" max="8" width="14.125" bestFit="1" customWidth="1"/>
  </cols>
  <sheetData>
    <row r="1" spans="1:9" x14ac:dyDescent="0.3">
      <c r="A1" t="s">
        <v>95</v>
      </c>
      <c r="B1" s="3" t="s">
        <v>9</v>
      </c>
      <c r="C1" s="3" t="s">
        <v>10</v>
      </c>
      <c r="D1" s="3" t="s">
        <v>11</v>
      </c>
      <c r="E1" s="7" t="s">
        <v>11</v>
      </c>
      <c r="F1" s="3" t="s">
        <v>12</v>
      </c>
      <c r="G1" s="3" t="s">
        <v>8</v>
      </c>
      <c r="H1" s="3" t="s">
        <v>13</v>
      </c>
      <c r="I1" t="s">
        <v>92</v>
      </c>
    </row>
    <row r="2" spans="1:9" x14ac:dyDescent="0.3">
      <c r="A2" s="13">
        <v>1</v>
      </c>
      <c r="B2" s="4" t="s">
        <v>14</v>
      </c>
      <c r="C2" s="4" t="s">
        <v>15</v>
      </c>
      <c r="D2" s="10">
        <v>42693793</v>
      </c>
      <c r="E2" s="9">
        <v>44410487</v>
      </c>
      <c r="F2" s="11">
        <v>740174.78333333333</v>
      </c>
      <c r="G2" s="11">
        <v>12336.246388888889</v>
      </c>
      <c r="H2" s="6">
        <v>30.99559394193188</v>
      </c>
    </row>
    <row r="3" spans="1:9" x14ac:dyDescent="0.3">
      <c r="A3" s="13">
        <v>2</v>
      </c>
      <c r="B3" s="4" t="s">
        <v>18</v>
      </c>
      <c r="C3" s="4" t="s">
        <v>19</v>
      </c>
      <c r="D3" s="10">
        <v>16258206</v>
      </c>
      <c r="E3" s="9">
        <v>16818644</v>
      </c>
      <c r="F3" s="11">
        <v>280310.73333333334</v>
      </c>
      <c r="G3" s="11">
        <v>4671.8455555555556</v>
      </c>
      <c r="H3" s="6">
        <v>11.738305415968732</v>
      </c>
    </row>
    <row r="4" spans="1:9" x14ac:dyDescent="0.3">
      <c r="A4" s="13">
        <v>3</v>
      </c>
      <c r="B4" s="4" t="s">
        <v>5</v>
      </c>
      <c r="C4" s="4" t="s">
        <v>22</v>
      </c>
      <c r="D4" s="10">
        <v>15679468</v>
      </c>
      <c r="E4" s="9">
        <v>16515368</v>
      </c>
      <c r="F4" s="11">
        <v>275256.13333333336</v>
      </c>
      <c r="G4" s="11">
        <v>4587.6022222222227</v>
      </c>
      <c r="H4" s="6">
        <v>11.526638749302068</v>
      </c>
    </row>
    <row r="5" spans="1:9" x14ac:dyDescent="0.3">
      <c r="A5" s="13">
        <v>4</v>
      </c>
      <c r="B5" s="4" t="s">
        <v>16</v>
      </c>
      <c r="C5" s="4" t="s">
        <v>17</v>
      </c>
      <c r="D5" s="10">
        <v>12736588</v>
      </c>
      <c r="E5" s="9">
        <v>13043068</v>
      </c>
      <c r="F5" s="11">
        <v>217384.46666666667</v>
      </c>
      <c r="G5" s="11">
        <v>3623.0744444444445</v>
      </c>
      <c r="H5" s="6">
        <v>9.1032021217197094</v>
      </c>
    </row>
    <row r="6" spans="1:9" x14ac:dyDescent="0.3">
      <c r="A6" s="13">
        <v>5</v>
      </c>
      <c r="B6" s="4" t="s">
        <v>51</v>
      </c>
      <c r="C6" s="4" t="s">
        <v>52</v>
      </c>
      <c r="D6" s="10">
        <v>6912123</v>
      </c>
      <c r="E6" s="9">
        <v>7399664</v>
      </c>
      <c r="F6" s="11">
        <v>123327.73333333334</v>
      </c>
      <c r="G6" s="11">
        <v>2055.4622222222224</v>
      </c>
      <c r="H6" s="6">
        <v>5.1644779452819662</v>
      </c>
    </row>
    <row r="7" spans="1:9" x14ac:dyDescent="0.3">
      <c r="A7" s="13">
        <v>6</v>
      </c>
      <c r="B7" s="4" t="s">
        <v>34</v>
      </c>
      <c r="C7" s="4" t="s">
        <v>35</v>
      </c>
      <c r="D7" s="10">
        <v>5498740</v>
      </c>
      <c r="E7" s="9">
        <v>5656077</v>
      </c>
      <c r="F7" s="11">
        <v>94267.95</v>
      </c>
      <c r="G7" s="11">
        <v>1571.1324999999999</v>
      </c>
      <c r="H7" s="6">
        <v>3.947569095477387</v>
      </c>
    </row>
    <row r="8" spans="1:9" x14ac:dyDescent="0.3">
      <c r="A8" s="13">
        <v>7</v>
      </c>
      <c r="B8" s="4" t="s">
        <v>2</v>
      </c>
      <c r="C8" s="4" t="s">
        <v>29</v>
      </c>
      <c r="D8" s="10">
        <v>4871269</v>
      </c>
      <c r="E8" s="9">
        <v>5236765</v>
      </c>
      <c r="F8" s="11">
        <v>87279.416666666672</v>
      </c>
      <c r="G8" s="11">
        <v>1454.6569444444444</v>
      </c>
      <c r="H8" s="6">
        <v>3.6549169458403128</v>
      </c>
    </row>
    <row r="9" spans="1:9" x14ac:dyDescent="0.3">
      <c r="A9" s="13">
        <v>8</v>
      </c>
      <c r="B9" s="4" t="s">
        <v>24</v>
      </c>
      <c r="C9" s="4" t="s">
        <v>25</v>
      </c>
      <c r="D9" s="10">
        <v>3041899</v>
      </c>
      <c r="E9" s="9">
        <v>3133490</v>
      </c>
      <c r="F9" s="11">
        <v>52224.833333333336</v>
      </c>
      <c r="G9" s="11">
        <v>870.41388888888889</v>
      </c>
      <c r="H9" s="6">
        <v>2.1869695700725851</v>
      </c>
    </row>
    <row r="10" spans="1:9" x14ac:dyDescent="0.3">
      <c r="A10" s="13">
        <v>9</v>
      </c>
      <c r="B10" s="4" t="s">
        <v>0</v>
      </c>
      <c r="C10" s="4" t="s">
        <v>53</v>
      </c>
      <c r="D10" s="10">
        <v>2650897</v>
      </c>
      <c r="E10" s="9">
        <v>2741000</v>
      </c>
      <c r="F10" s="11">
        <v>45683.333333333336</v>
      </c>
      <c r="G10" s="11">
        <v>761.38888888888891</v>
      </c>
      <c r="H10" s="6">
        <v>1.9130374092685651</v>
      </c>
    </row>
    <row r="11" spans="1:9" x14ac:dyDescent="0.3">
      <c r="A11" s="13">
        <v>10</v>
      </c>
      <c r="B11" s="4" t="s">
        <v>54</v>
      </c>
      <c r="C11" s="4" t="s">
        <v>55</v>
      </c>
      <c r="D11" s="10">
        <v>2087211</v>
      </c>
      <c r="E11" s="9">
        <v>2193995</v>
      </c>
      <c r="F11" s="11">
        <v>36566.583333333336</v>
      </c>
      <c r="G11" s="11">
        <v>609.44305555555559</v>
      </c>
      <c r="H11" s="6">
        <v>1.5312639586823005</v>
      </c>
    </row>
    <row r="12" spans="1:9" x14ac:dyDescent="0.3">
      <c r="A12" s="13">
        <v>11</v>
      </c>
      <c r="B12" s="4" t="s">
        <v>7</v>
      </c>
      <c r="C12" s="4" t="s">
        <v>28</v>
      </c>
      <c r="D12" s="10">
        <v>1964216</v>
      </c>
      <c r="E12" s="9">
        <v>2090411</v>
      </c>
      <c r="F12" s="11">
        <v>34840.183333333334</v>
      </c>
      <c r="G12" s="11">
        <v>580.66972222222228</v>
      </c>
      <c r="H12" s="6">
        <v>1.4589691513121164</v>
      </c>
    </row>
    <row r="13" spans="1:9" x14ac:dyDescent="0.3">
      <c r="A13" s="13">
        <v>12</v>
      </c>
      <c r="B13" s="4" t="s">
        <v>56</v>
      </c>
      <c r="C13" s="4" t="s">
        <v>57</v>
      </c>
      <c r="D13" s="10">
        <v>1876038</v>
      </c>
      <c r="E13" s="9">
        <v>1897343</v>
      </c>
      <c r="F13" s="11">
        <v>31622.383333333335</v>
      </c>
      <c r="G13" s="11">
        <v>527.03972222222228</v>
      </c>
      <c r="H13" s="6">
        <v>1.3242204075935233</v>
      </c>
    </row>
    <row r="14" spans="1:9" x14ac:dyDescent="0.3">
      <c r="A14" s="13">
        <v>13</v>
      </c>
      <c r="B14" s="4" t="s">
        <v>32</v>
      </c>
      <c r="C14" s="4" t="s">
        <v>33</v>
      </c>
      <c r="D14" s="10">
        <v>1630384</v>
      </c>
      <c r="E14" s="9">
        <v>1733885</v>
      </c>
      <c r="F14" s="11">
        <v>28898.083333333332</v>
      </c>
      <c r="G14" s="11">
        <v>481.63472222222219</v>
      </c>
      <c r="H14" s="6">
        <v>1.2101374930206588</v>
      </c>
    </row>
    <row r="15" spans="1:9" x14ac:dyDescent="0.3">
      <c r="A15" s="13">
        <v>14</v>
      </c>
      <c r="B15" s="4" t="s">
        <v>58</v>
      </c>
      <c r="C15" s="4" t="s">
        <v>59</v>
      </c>
      <c r="D15" s="10">
        <v>1392511</v>
      </c>
      <c r="E15" s="9">
        <v>1475234</v>
      </c>
      <c r="F15" s="11">
        <v>24587.233333333334</v>
      </c>
      <c r="G15" s="11">
        <v>409.78722222222223</v>
      </c>
      <c r="H15" s="6">
        <v>1.0296161362367393</v>
      </c>
    </row>
    <row r="16" spans="1:9" x14ac:dyDescent="0.3">
      <c r="A16" s="13">
        <v>15</v>
      </c>
      <c r="B16" s="4" t="s">
        <v>37</v>
      </c>
      <c r="C16" s="4" t="s">
        <v>38</v>
      </c>
      <c r="D16" s="10">
        <v>1330994</v>
      </c>
      <c r="E16" s="9">
        <v>1451042</v>
      </c>
      <c r="F16" s="11">
        <v>24184.033333333333</v>
      </c>
      <c r="G16" s="11">
        <v>403.0672222222222</v>
      </c>
      <c r="H16" s="6">
        <v>1.0127317141261865</v>
      </c>
    </row>
    <row r="17" spans="1:8" x14ac:dyDescent="0.3">
      <c r="A17" s="13">
        <v>16</v>
      </c>
      <c r="B17" s="4" t="s">
        <v>3</v>
      </c>
      <c r="C17" s="4" t="s">
        <v>36</v>
      </c>
      <c r="D17" s="10">
        <v>1404122</v>
      </c>
      <c r="E17" s="9">
        <v>1447228</v>
      </c>
      <c r="F17" s="11">
        <v>24120.466666666667</v>
      </c>
      <c r="G17" s="11">
        <v>402.00777777777779</v>
      </c>
      <c r="H17" s="6">
        <v>1.0100697934115019</v>
      </c>
    </row>
    <row r="18" spans="1:8" x14ac:dyDescent="0.3">
      <c r="A18" s="13">
        <v>17</v>
      </c>
      <c r="B18" s="4" t="s">
        <v>39</v>
      </c>
      <c r="C18" s="4" t="s">
        <v>40</v>
      </c>
      <c r="D18" s="10">
        <v>1336002</v>
      </c>
      <c r="E18" s="9">
        <v>1365429</v>
      </c>
      <c r="F18" s="11">
        <v>22757.15</v>
      </c>
      <c r="G18" s="11">
        <v>379.28583333333336</v>
      </c>
      <c r="H18" s="6">
        <v>0.95297948073701844</v>
      </c>
    </row>
    <row r="19" spans="1:8" x14ac:dyDescent="0.3">
      <c r="A19" s="13">
        <v>18</v>
      </c>
      <c r="B19" s="4" t="s">
        <v>41</v>
      </c>
      <c r="C19" s="4" t="s">
        <v>42</v>
      </c>
      <c r="D19" s="10">
        <v>1277746</v>
      </c>
      <c r="E19" s="9">
        <v>1327853</v>
      </c>
      <c r="F19" s="11">
        <v>22130.883333333335</v>
      </c>
      <c r="G19" s="11">
        <v>368.84805555555556</v>
      </c>
      <c r="H19" s="6">
        <v>0.9267539084310441</v>
      </c>
    </row>
    <row r="20" spans="1:8" x14ac:dyDescent="0.3">
      <c r="A20" s="13">
        <v>19</v>
      </c>
      <c r="B20" s="4" t="s">
        <v>60</v>
      </c>
      <c r="C20" s="4" t="s">
        <v>61</v>
      </c>
      <c r="D20" s="10">
        <v>1042313</v>
      </c>
      <c r="E20" s="9">
        <v>1086270</v>
      </c>
      <c r="F20" s="11">
        <v>18104.5</v>
      </c>
      <c r="G20" s="11">
        <v>301.74166666666667</v>
      </c>
      <c r="H20" s="6">
        <v>0.75814489112227812</v>
      </c>
    </row>
    <row r="21" spans="1:8" x14ac:dyDescent="0.3">
      <c r="A21" s="13">
        <v>20</v>
      </c>
      <c r="B21" s="4" t="s">
        <v>62</v>
      </c>
      <c r="C21" s="4" t="s">
        <v>63</v>
      </c>
      <c r="D21" s="10">
        <v>1019165</v>
      </c>
      <c r="E21" s="9">
        <v>1069136</v>
      </c>
      <c r="F21" s="11">
        <v>17818.933333333334</v>
      </c>
      <c r="G21" s="11">
        <v>296.98222222222222</v>
      </c>
      <c r="H21" s="6">
        <v>0.74618648799553322</v>
      </c>
    </row>
    <row r="22" spans="1:8" x14ac:dyDescent="0.3">
      <c r="B22" s="16" t="s">
        <v>96</v>
      </c>
      <c r="E22"/>
      <c r="H22" s="15">
        <f>SUM(H2:H21)</f>
        <v>92.191784617532122</v>
      </c>
    </row>
    <row r="23" spans="1:8" x14ac:dyDescent="0.3">
      <c r="B23" s="14" t="s">
        <v>97</v>
      </c>
      <c r="E23"/>
      <c r="H23" s="17">
        <f>H22/30</f>
        <v>3.0730594872510708</v>
      </c>
    </row>
  </sheetData>
  <sortState xmlns:xlrd2="http://schemas.microsoft.com/office/spreadsheetml/2017/richdata2" ref="B2:H21">
    <sortCondition descending="1" ref="H2:H21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E778B-F805-443F-85D5-35B79EED5665}">
  <dimension ref="A1:I23"/>
  <sheetViews>
    <sheetView showGridLines="0" workbookViewId="0">
      <selection activeCell="J17" sqref="J17"/>
    </sheetView>
  </sheetViews>
  <sheetFormatPr defaultRowHeight="16.5" x14ac:dyDescent="0.3"/>
  <cols>
    <col min="1" max="1" width="5.25" bestFit="1" customWidth="1"/>
    <col min="2" max="2" width="11.875" bestFit="1" customWidth="1"/>
    <col min="3" max="3" width="35" hidden="1" customWidth="1"/>
    <col min="4" max="4" width="13.5" hidden="1" customWidth="1"/>
    <col min="5" max="5" width="13.5" style="1" bestFit="1" customWidth="1"/>
    <col min="8" max="8" width="14.125" bestFit="1" customWidth="1"/>
  </cols>
  <sheetData>
    <row r="1" spans="1:9" x14ac:dyDescent="0.3">
      <c r="A1" t="s">
        <v>95</v>
      </c>
      <c r="B1" s="3" t="s">
        <v>9</v>
      </c>
      <c r="C1" s="3" t="s">
        <v>10</v>
      </c>
      <c r="D1" s="3" t="s">
        <v>11</v>
      </c>
      <c r="E1" s="7" t="s">
        <v>11</v>
      </c>
      <c r="F1" s="3" t="s">
        <v>12</v>
      </c>
      <c r="G1" s="3" t="s">
        <v>8</v>
      </c>
      <c r="H1" s="3" t="s">
        <v>13</v>
      </c>
      <c r="I1" t="s">
        <v>91</v>
      </c>
    </row>
    <row r="2" spans="1:9" x14ac:dyDescent="0.3">
      <c r="A2" s="13">
        <v>1</v>
      </c>
      <c r="B2" s="4" t="s">
        <v>14</v>
      </c>
      <c r="C2" s="4" t="s">
        <v>15</v>
      </c>
      <c r="D2" s="10">
        <v>26094183</v>
      </c>
      <c r="E2" s="9">
        <v>27180968</v>
      </c>
      <c r="F2" s="11">
        <v>453016.13333333336</v>
      </c>
      <c r="G2" s="11">
        <v>7550.2688888888897</v>
      </c>
      <c r="H2" s="6">
        <v>29.842960035133952</v>
      </c>
    </row>
    <row r="3" spans="1:9" x14ac:dyDescent="0.3">
      <c r="A3" s="13">
        <v>2</v>
      </c>
      <c r="B3" s="4" t="s">
        <v>5</v>
      </c>
      <c r="C3" s="4" t="s">
        <v>22</v>
      </c>
      <c r="D3" s="10">
        <v>10120313</v>
      </c>
      <c r="E3" s="9">
        <v>10605651</v>
      </c>
      <c r="F3" s="11">
        <v>176760.85</v>
      </c>
      <c r="G3" s="11">
        <v>2946.0141666666668</v>
      </c>
      <c r="H3" s="6">
        <v>11.644324769433466</v>
      </c>
    </row>
    <row r="4" spans="1:9" x14ac:dyDescent="0.3">
      <c r="A4" s="13">
        <v>3</v>
      </c>
      <c r="B4" s="4" t="s">
        <v>51</v>
      </c>
      <c r="C4" s="4" t="s">
        <v>52</v>
      </c>
      <c r="D4" s="10">
        <v>9473456</v>
      </c>
      <c r="E4" s="9">
        <v>9924876</v>
      </c>
      <c r="F4" s="11">
        <v>165414.6</v>
      </c>
      <c r="G4" s="11">
        <v>2756.9100000000003</v>
      </c>
      <c r="H4" s="6">
        <v>10.896877470355733</v>
      </c>
    </row>
    <row r="5" spans="1:9" x14ac:dyDescent="0.3">
      <c r="A5" s="13">
        <v>4</v>
      </c>
      <c r="B5" s="4" t="s">
        <v>18</v>
      </c>
      <c r="C5" s="4" t="s">
        <v>19</v>
      </c>
      <c r="D5" s="10">
        <v>6393583</v>
      </c>
      <c r="E5" s="9">
        <v>6579935</v>
      </c>
      <c r="F5" s="11">
        <v>109665.58333333333</v>
      </c>
      <c r="G5" s="11">
        <v>1827.7597222222221</v>
      </c>
      <c r="H5" s="6">
        <v>7.2243467281510751</v>
      </c>
    </row>
    <row r="6" spans="1:9" x14ac:dyDescent="0.3">
      <c r="A6" s="13">
        <v>5</v>
      </c>
      <c r="B6" s="4" t="s">
        <v>2</v>
      </c>
      <c r="C6" s="4" t="s">
        <v>29</v>
      </c>
      <c r="D6" s="10">
        <v>3802569</v>
      </c>
      <c r="E6" s="9">
        <v>4067924</v>
      </c>
      <c r="F6" s="11">
        <v>67798.733333333337</v>
      </c>
      <c r="G6" s="11">
        <v>1129.9788888888891</v>
      </c>
      <c r="H6" s="6">
        <v>4.466319718928415</v>
      </c>
    </row>
    <row r="7" spans="1:9" x14ac:dyDescent="0.3">
      <c r="A7" s="13">
        <v>6</v>
      </c>
      <c r="B7" s="4" t="s">
        <v>16</v>
      </c>
      <c r="C7" s="4" t="s">
        <v>17</v>
      </c>
      <c r="D7" s="10">
        <v>3366720</v>
      </c>
      <c r="E7" s="9">
        <v>3421065</v>
      </c>
      <c r="F7" s="11">
        <v>57017.75</v>
      </c>
      <c r="G7" s="11">
        <v>950.29583333333335</v>
      </c>
      <c r="H7" s="6">
        <v>3.7561100131752307</v>
      </c>
    </row>
    <row r="8" spans="1:9" x14ac:dyDescent="0.3">
      <c r="A8" s="13">
        <v>7</v>
      </c>
      <c r="B8" s="4" t="s">
        <v>24</v>
      </c>
      <c r="C8" s="4" t="s">
        <v>25</v>
      </c>
      <c r="D8" s="10">
        <v>2536563</v>
      </c>
      <c r="E8" s="9">
        <v>2616880</v>
      </c>
      <c r="F8" s="11">
        <v>43614.666666666664</v>
      </c>
      <c r="G8" s="11">
        <v>726.91111111111104</v>
      </c>
      <c r="H8" s="6">
        <v>2.8731664470794902</v>
      </c>
    </row>
    <row r="9" spans="1:9" x14ac:dyDescent="0.3">
      <c r="A9" s="13">
        <v>8</v>
      </c>
      <c r="B9" s="4" t="s">
        <v>34</v>
      </c>
      <c r="C9" s="4" t="s">
        <v>35</v>
      </c>
      <c r="D9" s="10">
        <v>2320551</v>
      </c>
      <c r="E9" s="9">
        <v>2468222</v>
      </c>
      <c r="F9" s="11">
        <v>41137.033333333333</v>
      </c>
      <c r="G9" s="11">
        <v>685.61722222222227</v>
      </c>
      <c r="H9" s="6">
        <v>2.7099494949494951</v>
      </c>
    </row>
    <row r="10" spans="1:9" x14ac:dyDescent="0.3">
      <c r="A10" s="13">
        <v>9</v>
      </c>
      <c r="B10" s="4" t="s">
        <v>30</v>
      </c>
      <c r="C10" s="4" t="s">
        <v>31</v>
      </c>
      <c r="D10" s="10">
        <v>2165780</v>
      </c>
      <c r="E10" s="9">
        <v>2280303</v>
      </c>
      <c r="F10" s="11">
        <v>38005.050000000003</v>
      </c>
      <c r="G10" s="11">
        <v>633.41750000000002</v>
      </c>
      <c r="H10" s="6">
        <v>2.5036264822134386</v>
      </c>
    </row>
    <row r="11" spans="1:9" x14ac:dyDescent="0.3">
      <c r="A11" s="13">
        <v>10</v>
      </c>
      <c r="B11" s="4" t="s">
        <v>0</v>
      </c>
      <c r="C11" s="4" t="s">
        <v>53</v>
      </c>
      <c r="D11" s="10">
        <v>2131318</v>
      </c>
      <c r="E11" s="9">
        <v>2218264</v>
      </c>
      <c r="F11" s="11">
        <v>36971.066666666666</v>
      </c>
      <c r="G11" s="11">
        <v>616.18444444444447</v>
      </c>
      <c r="H11" s="6">
        <v>2.4355116381203339</v>
      </c>
    </row>
    <row r="12" spans="1:9" x14ac:dyDescent="0.3">
      <c r="A12" s="13">
        <v>11</v>
      </c>
      <c r="B12" s="4" t="s">
        <v>54</v>
      </c>
      <c r="C12" s="4" t="s">
        <v>55</v>
      </c>
      <c r="D12" s="10">
        <v>1961228</v>
      </c>
      <c r="E12" s="9">
        <v>2055255</v>
      </c>
      <c r="F12" s="11">
        <v>34254.25</v>
      </c>
      <c r="G12" s="11">
        <v>570.9041666666667</v>
      </c>
      <c r="H12" s="6">
        <v>2.2565382081686431</v>
      </c>
    </row>
    <row r="13" spans="1:9" x14ac:dyDescent="0.3">
      <c r="A13" s="13">
        <v>12</v>
      </c>
      <c r="B13" s="4" t="s">
        <v>64</v>
      </c>
      <c r="C13" s="4" t="s">
        <v>65</v>
      </c>
      <c r="D13" s="10">
        <v>1951459</v>
      </c>
      <c r="E13" s="9">
        <v>1990276</v>
      </c>
      <c r="F13" s="11">
        <v>33171.26666666667</v>
      </c>
      <c r="G13" s="11">
        <v>552.85444444444454</v>
      </c>
      <c r="H13" s="6">
        <v>2.1851954325867373</v>
      </c>
    </row>
    <row r="14" spans="1:9" x14ac:dyDescent="0.3">
      <c r="A14" s="13">
        <v>13</v>
      </c>
      <c r="B14" s="4" t="s">
        <v>7</v>
      </c>
      <c r="C14" s="4" t="s">
        <v>28</v>
      </c>
      <c r="D14" s="10">
        <v>1421877</v>
      </c>
      <c r="E14" s="9">
        <v>1493904</v>
      </c>
      <c r="F14" s="11">
        <v>24898.400000000001</v>
      </c>
      <c r="G14" s="11">
        <v>414.97333333333336</v>
      </c>
      <c r="H14" s="6">
        <v>1.6402108036890646</v>
      </c>
    </row>
    <row r="15" spans="1:9" x14ac:dyDescent="0.3">
      <c r="A15" s="13">
        <v>14</v>
      </c>
      <c r="B15" s="4" t="s">
        <v>1</v>
      </c>
      <c r="C15" s="4" t="s">
        <v>66</v>
      </c>
      <c r="D15" s="10">
        <v>1079317</v>
      </c>
      <c r="E15" s="9">
        <v>1110128</v>
      </c>
      <c r="F15" s="11">
        <v>18502.133333333335</v>
      </c>
      <c r="G15" s="11">
        <v>308.36888888888893</v>
      </c>
      <c r="H15" s="6">
        <v>1.2188493631971895</v>
      </c>
    </row>
    <row r="16" spans="1:9" x14ac:dyDescent="0.3">
      <c r="A16" s="13">
        <v>15</v>
      </c>
      <c r="B16" s="4" t="s">
        <v>37</v>
      </c>
      <c r="C16" s="4" t="s">
        <v>38</v>
      </c>
      <c r="D16" s="10">
        <v>995529</v>
      </c>
      <c r="E16" s="9">
        <v>1060542</v>
      </c>
      <c r="F16" s="11">
        <v>17675.7</v>
      </c>
      <c r="G16" s="11">
        <v>294.59500000000003</v>
      </c>
      <c r="H16" s="6">
        <v>1.1644071146245061</v>
      </c>
    </row>
    <row r="17" spans="1:8" x14ac:dyDescent="0.3">
      <c r="A17" s="13">
        <v>16</v>
      </c>
      <c r="B17" s="4" t="s">
        <v>67</v>
      </c>
      <c r="C17" s="4" t="s">
        <v>68</v>
      </c>
      <c r="D17" s="10">
        <v>965018</v>
      </c>
      <c r="E17" s="9">
        <v>994820</v>
      </c>
      <c r="F17" s="11">
        <v>16580.333333333332</v>
      </c>
      <c r="G17" s="11">
        <v>276.33888888888885</v>
      </c>
      <c r="H17" s="6">
        <v>1.0922485726833551</v>
      </c>
    </row>
    <row r="18" spans="1:8" x14ac:dyDescent="0.3">
      <c r="A18" s="13">
        <v>17</v>
      </c>
      <c r="B18" s="4" t="s">
        <v>45</v>
      </c>
      <c r="C18" s="4" t="s">
        <v>46</v>
      </c>
      <c r="D18" s="10">
        <v>765156</v>
      </c>
      <c r="E18" s="9">
        <v>806997</v>
      </c>
      <c r="F18" s="11">
        <v>13449.95</v>
      </c>
      <c r="G18" s="11">
        <v>224.16583333333335</v>
      </c>
      <c r="H18" s="6">
        <v>0.88603096179183138</v>
      </c>
    </row>
    <row r="19" spans="1:8" x14ac:dyDescent="0.3">
      <c r="A19" s="13">
        <v>18</v>
      </c>
      <c r="B19" s="4" t="s">
        <v>32</v>
      </c>
      <c r="C19" s="4" t="s">
        <v>33</v>
      </c>
      <c r="D19" s="10">
        <v>692143</v>
      </c>
      <c r="E19" s="9">
        <v>743292</v>
      </c>
      <c r="F19" s="11">
        <v>12388.2</v>
      </c>
      <c r="G19" s="11">
        <v>206.47</v>
      </c>
      <c r="H19" s="6">
        <v>0.81608695652173913</v>
      </c>
    </row>
    <row r="20" spans="1:8" x14ac:dyDescent="0.3">
      <c r="A20" s="13">
        <v>19</v>
      </c>
      <c r="B20" s="4" t="s">
        <v>69</v>
      </c>
      <c r="C20" s="4" t="s">
        <v>70</v>
      </c>
      <c r="D20" s="10">
        <v>676385</v>
      </c>
      <c r="E20" s="9">
        <v>676386</v>
      </c>
      <c r="F20" s="11">
        <v>11273.1</v>
      </c>
      <c r="G20" s="11">
        <v>187.88500000000002</v>
      </c>
      <c r="H20" s="6">
        <v>0.74262845849802384</v>
      </c>
    </row>
    <row r="21" spans="1:8" x14ac:dyDescent="0.3">
      <c r="A21" s="13">
        <v>20</v>
      </c>
      <c r="B21" s="4" t="s">
        <v>39</v>
      </c>
      <c r="C21" s="4" t="s">
        <v>40</v>
      </c>
      <c r="D21" s="10">
        <v>640679</v>
      </c>
      <c r="E21" s="9">
        <v>662346</v>
      </c>
      <c r="F21" s="11">
        <v>11039.1</v>
      </c>
      <c r="G21" s="11">
        <v>183.98500000000001</v>
      </c>
      <c r="H21" s="6">
        <v>0.72721343873517796</v>
      </c>
    </row>
    <row r="22" spans="1:8" x14ac:dyDescent="0.3">
      <c r="B22" s="16" t="s">
        <v>96</v>
      </c>
      <c r="E22"/>
      <c r="H22" s="15">
        <f>SUM(H2:H21)</f>
        <v>91.082602108036895</v>
      </c>
    </row>
    <row r="23" spans="1:8" x14ac:dyDescent="0.3">
      <c r="B23" s="14" t="s">
        <v>97</v>
      </c>
      <c r="E23"/>
      <c r="H23" s="17">
        <f>H22/30</f>
        <v>3.0360867369345632</v>
      </c>
    </row>
  </sheetData>
  <sortState xmlns:xlrd2="http://schemas.microsoft.com/office/spreadsheetml/2017/richdata2" ref="B2:H21">
    <sortCondition descending="1" ref="H2:H21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초1(2015) 앱별 사용량</vt:lpstr>
      <vt:lpstr>초2(2014) 앱별 사용량</vt:lpstr>
      <vt:lpstr>초3(2013) 앱별 사용량</vt:lpstr>
      <vt:lpstr>초4(2012) 앱별 사용량</vt:lpstr>
      <vt:lpstr>초5(2011) 앱별 사용량</vt:lpstr>
      <vt:lpstr>초6(2010) 앱별 사용량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재홍 유</dc:creator>
  <cp:keywords/>
  <dc:description/>
  <cp:lastModifiedBy>정헌 신</cp:lastModifiedBy>
  <cp:revision/>
  <dcterms:created xsi:type="dcterms:W3CDTF">2023-10-10T06:17:36Z</dcterms:created>
  <dcterms:modified xsi:type="dcterms:W3CDTF">2024-01-05T08:03:12Z</dcterms:modified>
  <cp:category/>
  <cp:contentStatus/>
</cp:coreProperties>
</file>